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0" windowWidth="8835" windowHeight="13620" activeTab="0"/>
  </bookViews>
  <sheets>
    <sheet name="Patientgegevens" sheetId="1" r:id="rId1"/>
    <sheet name="Foto's BGS" sheetId="2" r:id="rId2"/>
  </sheets>
  <definedNames>
    <definedName name="_xlnm.Print_Area" localSheetId="0">'Patientgegevens'!$A$1:$L$33</definedName>
    <definedName name="Undefined" localSheetId="0" hidden="1">'Patientgegevens'!$B$46:$B$50</definedName>
    <definedName name="Z_F59ED2A4_B54F_11D8_BAA8_00105A424F47_.wvu.Cols" localSheetId="0" hidden="1">'Patientgegevens'!$H:$U</definedName>
    <definedName name="Z_F59ED2A4_B54F_11D8_BAA8_00105A424F47_.wvu.PrintArea" localSheetId="0" hidden="1">'Patientgegevens'!$A$5:$G$34</definedName>
  </definedNames>
  <calcPr fullCalcOnLoad="1"/>
</workbook>
</file>

<file path=xl/comments1.xml><?xml version="1.0" encoding="utf-8"?>
<comments xmlns="http://schemas.openxmlformats.org/spreadsheetml/2006/main">
  <authors>
    <author>G Ossatec</author>
    <author>Gerrit van Niftrik</author>
  </authors>
  <commentList>
    <comment ref="I8" authorId="0">
      <text>
        <r>
          <rPr>
            <b/>
            <sz val="9"/>
            <rFont val="Tahoma"/>
            <family val="2"/>
          </rPr>
          <t>G Ossatec:</t>
        </r>
        <r>
          <rPr>
            <sz val="9"/>
            <rFont val="Tahoma"/>
            <family val="2"/>
          </rPr>
          <t xml:space="preserve">
Serienummer (SN) van de unit bv:15081350222.
Zie tabblad: Foto's BGS</t>
        </r>
      </text>
    </comment>
    <comment ref="I9" authorId="0">
      <text>
        <r>
          <rPr>
            <b/>
            <sz val="9"/>
            <rFont val="Tahoma"/>
            <family val="2"/>
          </rPr>
          <t xml:space="preserve">G Ossatec:
</t>
        </r>
        <r>
          <rPr>
            <sz val="9"/>
            <rFont val="Tahoma"/>
            <family val="2"/>
          </rPr>
          <t>LOT-nummer bv: 3602
Zie tabblad: Foto's BGS</t>
        </r>
      </text>
    </comment>
    <comment ref="H11" authorId="0">
      <text>
        <r>
          <rPr>
            <b/>
            <sz val="9"/>
            <rFont val="Tahoma"/>
            <family val="2"/>
          </rPr>
          <t>G Ossatec:</t>
        </r>
        <r>
          <rPr>
            <sz val="9"/>
            <rFont val="Tahoma"/>
            <family val="2"/>
          </rPr>
          <t xml:space="preserve">
Kies een spoel uit het "Overzicht spoelen"
vul een "1" in achter de spoel die je wilt bestellen.</t>
        </r>
      </text>
    </comment>
    <comment ref="H25" authorId="0">
      <text>
        <r>
          <rPr>
            <b/>
            <sz val="9"/>
            <rFont val="Tahoma"/>
            <family val="2"/>
          </rPr>
          <t>G Ossatec:</t>
        </r>
        <r>
          <rPr>
            <sz val="9"/>
            <rFont val="Tahoma"/>
            <family val="2"/>
          </rPr>
          <t xml:space="preserve">
Geef aan hoeveel cm band u voor deze behandeling nodig denkt te hebben.</t>
        </r>
      </text>
    </comment>
    <comment ref="K29" authorId="0">
      <text>
        <r>
          <rPr>
            <b/>
            <sz val="9"/>
            <rFont val="Tahoma"/>
            <family val="2"/>
          </rPr>
          <t>G Ossatec:</t>
        </r>
        <r>
          <rPr>
            <sz val="9"/>
            <rFont val="Tahoma"/>
            <family val="2"/>
          </rPr>
          <t xml:space="preserve">
Print het Excel en laat desgewenst de patient tekenen voor ontvangst van de BGS.</t>
        </r>
      </text>
    </comment>
    <comment ref="K6" authorId="0">
      <text>
        <r>
          <rPr>
            <b/>
            <sz val="9"/>
            <rFont val="Tahoma"/>
            <family val="2"/>
          </rPr>
          <t>G Ossatec:</t>
        </r>
        <r>
          <rPr>
            <sz val="9"/>
            <rFont val="Tahoma"/>
            <family val="2"/>
          </rPr>
          <t xml:space="preserve">
Vul de startdatum in. Onderstaande data geven automatisch aan wanneer de patient zou kunnen terugkomen voor controle.</t>
        </r>
      </text>
    </comment>
    <comment ref="H26" authorId="1">
      <text>
        <r>
          <rPr>
            <b/>
            <sz val="8"/>
            <rFont val="Tahoma"/>
            <family val="2"/>
          </rPr>
          <t>G. Ossatec:</t>
        </r>
        <r>
          <rPr>
            <sz val="8"/>
            <rFont val="Tahoma"/>
            <family val="2"/>
          </rPr>
          <t xml:space="preserve">
Voor spoel met draad</t>
        </r>
      </text>
    </comment>
    <comment ref="D13" authorId="1">
      <text>
        <r>
          <rPr>
            <b/>
            <sz val="8"/>
            <rFont val="Tahoma"/>
            <family val="0"/>
          </rPr>
          <t>Gerrit van Niftrik:</t>
        </r>
        <r>
          <rPr>
            <sz val="8"/>
            <rFont val="Tahoma"/>
            <family val="0"/>
          </rPr>
          <t xml:space="preserve">
heup, schouder, ribben,
wervelkolom tot 8-10 cm diep.
Moet het dieper bel mij!</t>
        </r>
      </text>
    </comment>
    <comment ref="D14" authorId="1">
      <text>
        <r>
          <rPr>
            <b/>
            <sz val="8"/>
            <rFont val="Tahoma"/>
            <family val="0"/>
          </rPr>
          <t>Gerrit van Niftrik:</t>
        </r>
        <r>
          <rPr>
            <sz val="8"/>
            <rFont val="Tahoma"/>
            <family val="0"/>
          </rPr>
          <t xml:space="preserve">
MT V, clavicula, Hand, arm, voet, os naviculair (voet)</t>
        </r>
      </text>
    </comment>
    <comment ref="D15" authorId="1">
      <text>
        <r>
          <rPr>
            <b/>
            <sz val="8"/>
            <rFont val="Tahoma"/>
            <family val="0"/>
          </rPr>
          <t>Gerrit van Niftrik:</t>
        </r>
        <r>
          <rPr>
            <sz val="8"/>
            <rFont val="Tahoma"/>
            <family val="0"/>
          </rPr>
          <t xml:space="preserve">
fibula, scaphoïd,</t>
        </r>
      </text>
    </comment>
    <comment ref="D16" authorId="1">
      <text>
        <r>
          <rPr>
            <b/>
            <sz val="8"/>
            <rFont val="Tahoma"/>
            <family val="0"/>
          </rPr>
          <t>Gerrit van Niftrik:</t>
        </r>
        <r>
          <rPr>
            <sz val="8"/>
            <rFont val="Tahoma"/>
            <family val="0"/>
          </rPr>
          <t xml:space="preserve">
Enkel-arthrodese</t>
        </r>
      </text>
    </comment>
    <comment ref="D19" authorId="1">
      <text>
        <r>
          <rPr>
            <b/>
            <sz val="8"/>
            <rFont val="Tahoma"/>
            <family val="0"/>
          </rPr>
          <t>Gerrit van Niftrik:</t>
        </r>
        <r>
          <rPr>
            <sz val="8"/>
            <rFont val="Tahoma"/>
            <family val="0"/>
          </rPr>
          <t xml:space="preserve">
Knie, correctie-osteotomie ter hoogte van proximale tibia of distale femur,
femur,</t>
        </r>
      </text>
    </comment>
    <comment ref="D20" authorId="1">
      <text>
        <r>
          <rPr>
            <b/>
            <sz val="8"/>
            <rFont val="Tahoma"/>
            <family val="0"/>
          </rPr>
          <t>Gerrit van Niftrik:</t>
        </r>
        <r>
          <rPr>
            <sz val="8"/>
            <rFont val="Tahoma"/>
            <family val="0"/>
          </rPr>
          <t xml:space="preserve">
Tibia, fibula, humerus,</t>
        </r>
      </text>
    </comment>
  </commentList>
</comments>
</file>

<file path=xl/sharedStrings.xml><?xml version="1.0" encoding="utf-8"?>
<sst xmlns="http://schemas.openxmlformats.org/spreadsheetml/2006/main" count="300" uniqueCount="122">
  <si>
    <t xml:space="preserve"> </t>
  </si>
  <si>
    <t>Datum</t>
  </si>
  <si>
    <t>Omschrijving</t>
  </si>
  <si>
    <t>Aantal</t>
  </si>
  <si>
    <t>Nummer</t>
  </si>
  <si>
    <t>Opnemen in campagnes</t>
  </si>
  <si>
    <t>ZKH Inkoop ordernr.</t>
  </si>
  <si>
    <t>XX</t>
  </si>
  <si>
    <t>Patient Unit</t>
  </si>
  <si>
    <t>ZKH patiëntnr.</t>
  </si>
  <si>
    <t>Naam:</t>
  </si>
  <si>
    <t>Ja</t>
  </si>
  <si>
    <t>Adres:</t>
  </si>
  <si>
    <t>Postcode:</t>
  </si>
  <si>
    <t>Woonplaats:</t>
  </si>
  <si>
    <t>Telefoonnummer:</t>
  </si>
  <si>
    <t>Mobiel:</t>
  </si>
  <si>
    <t>Geboorte datum:</t>
  </si>
  <si>
    <t>00-00-00</t>
  </si>
  <si>
    <t>Geslacht:</t>
  </si>
  <si>
    <t>Rookgewoonte:</t>
  </si>
  <si>
    <t>Nee</t>
  </si>
  <si>
    <t>Ziekenhuis:</t>
  </si>
  <si>
    <t>Plaats</t>
  </si>
  <si>
    <t>Specialist:</t>
  </si>
  <si>
    <t>919832E</t>
  </si>
  <si>
    <t>Remote fixator</t>
  </si>
  <si>
    <t>fractuur/osteotomie</t>
  </si>
  <si>
    <t>919833E</t>
  </si>
  <si>
    <t>Locatie fract/osteot.</t>
  </si>
  <si>
    <t>Datum fract/osteot.</t>
  </si>
  <si>
    <t>Fractuurspleet in mm</t>
  </si>
  <si>
    <t>Start behandeling d.d:</t>
  </si>
  <si>
    <t>Gegipst:</t>
  </si>
  <si>
    <t>Artikelen opgestuurd:</t>
  </si>
  <si>
    <t>Soort operatie:</t>
  </si>
  <si>
    <t>Einde behandeling d.d:</t>
  </si>
  <si>
    <t>Datum operatie:</t>
  </si>
  <si>
    <t>Resultaat:           Succes:</t>
  </si>
  <si>
    <t xml:space="preserve">nee </t>
  </si>
  <si>
    <t>Follow up:</t>
  </si>
  <si>
    <t>Zwanger:</t>
  </si>
  <si>
    <t>Patiënt Unit retour:</t>
  </si>
  <si>
    <t>Print dd.</t>
  </si>
  <si>
    <t>Order datum:</t>
  </si>
  <si>
    <t>Extra acessoire:</t>
  </si>
  <si>
    <t>Verloop v.d. behandeling/bestelling.</t>
  </si>
  <si>
    <t>"Start behandeling" is ingevuld!</t>
  </si>
  <si>
    <t>Componenten voor installatie:</t>
  </si>
  <si>
    <t>Onderstaande data volgen automatisch nadat</t>
  </si>
  <si>
    <t>Opmerkingen:</t>
  </si>
  <si>
    <t>06-</t>
  </si>
  <si>
    <t>00-00-00-XX</t>
  </si>
  <si>
    <t>gebruiksaanwijzing® NL</t>
  </si>
  <si>
    <t>Battery single use</t>
  </si>
  <si>
    <t>Handtekening patiënt voor ontvangst:</t>
  </si>
  <si>
    <t>Overzicht spoelen</t>
  </si>
  <si>
    <t>Serienummer Unit:</t>
  </si>
  <si>
    <t>Tellerstand display:</t>
  </si>
  <si>
    <t>order@ossatec.eu</t>
  </si>
  <si>
    <t>E-mail naar:</t>
  </si>
  <si>
    <t>Patientgegevens:</t>
  </si>
  <si>
    <t>1e contr na 7 wkn</t>
  </si>
  <si>
    <t>2e contr na 14 wkn</t>
  </si>
  <si>
    <t>(1)</t>
  </si>
  <si>
    <t>(2)</t>
  </si>
  <si>
    <t>model</t>
  </si>
  <si>
    <t>Platte spoelen</t>
  </si>
  <si>
    <t>diepte</t>
  </si>
  <si>
    <t>(12)</t>
  </si>
  <si>
    <t xml:space="preserve">(13) </t>
  </si>
  <si>
    <t>(14)</t>
  </si>
  <si>
    <t>(15)</t>
  </si>
  <si>
    <t>(16)</t>
  </si>
  <si>
    <t>(17)</t>
  </si>
  <si>
    <t>(18)</t>
  </si>
  <si>
    <t>(19)</t>
  </si>
  <si>
    <t>L</t>
  </si>
  <si>
    <t>D</t>
  </si>
  <si>
    <t>Platte Spoel  Dubbel</t>
  </si>
  <si>
    <t>Platte Spoel  compact</t>
  </si>
  <si>
    <t>cm</t>
  </si>
  <si>
    <t>klittenband elastisch lus</t>
  </si>
  <si>
    <t>l</t>
  </si>
  <si>
    <t>k</t>
  </si>
  <si>
    <t>Fax Ossatec: +31 (0)413 255 840</t>
  </si>
  <si>
    <t>Life supporting</t>
  </si>
  <si>
    <t>Platte Spoel  + draad</t>
  </si>
  <si>
    <t>man</t>
  </si>
  <si>
    <t>vrouw</t>
  </si>
  <si>
    <t>ja</t>
  </si>
  <si>
    <t>nee</t>
  </si>
  <si>
    <t>(Nr) Overzicht spoelen</t>
  </si>
  <si>
    <t>(klik link)</t>
  </si>
  <si>
    <t>Menu</t>
  </si>
  <si>
    <t>00.01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</si>
  <si>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</si>
  <si>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</si>
  <si>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</si>
  <si>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</si>
  <si>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</si>
  <si>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</si>
  <si>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</si>
  <si>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</si>
  <si>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</si>
  <si>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10.00</t>
  </si>
  <si>
    <t>LIFE</t>
  </si>
  <si>
    <t>stop</t>
  </si>
  <si>
    <t>(nr)</t>
  </si>
  <si>
    <r>
      <rPr>
        <b/>
        <sz val="10"/>
        <rFont val="Tahoma"/>
        <family val="2"/>
      </rPr>
      <t xml:space="preserve">DOT zorgcode 190355. </t>
    </r>
    <r>
      <rPr>
        <sz val="10"/>
        <rFont val="Tahoma"/>
        <family val="2"/>
      </rPr>
      <t>Omschrijving: zorgactiviteitencode voor botgroeistimulatie d.m.v. electro magnetisch veld</t>
    </r>
  </si>
  <si>
    <t>in te vullen door aanvrager</t>
  </si>
  <si>
    <t>verwijst naar nr. spoel op Overzicht</t>
  </si>
  <si>
    <t>1 mm</t>
  </si>
  <si>
    <t>2 mm</t>
  </si>
  <si>
    <t>3 mm</t>
  </si>
  <si>
    <t>4 mm</t>
  </si>
  <si>
    <t>5 mm</t>
  </si>
  <si>
    <t>6 mm</t>
  </si>
  <si>
    <t>7 mm</t>
  </si>
  <si>
    <t>8 mm</t>
  </si>
  <si>
    <t>9 mm</t>
  </si>
  <si>
    <t>10 mm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</si>
</sst>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[$-413]dddd\ d\ mmmm\ yyyy"/>
    <numFmt numFmtId="181" formatCode="00.00.00.000"/>
    <numFmt numFmtId="182" formatCode="d/mm/yy;@"/>
    <numFmt numFmtId="183" formatCode="0.0"/>
  </numFmts>
  <fonts count="7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Tahoma"/>
      <family val="2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53"/>
      <name val="Tahoma"/>
      <family val="2"/>
    </font>
    <font>
      <sz val="10"/>
      <color indexed="8"/>
      <name val="Tahoma"/>
      <family val="2"/>
    </font>
    <font>
      <b/>
      <sz val="10"/>
      <color indexed="6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u val="single"/>
      <sz val="10"/>
      <color indexed="39"/>
      <name val="Tahoma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Tahoma"/>
      <family val="2"/>
    </font>
    <font>
      <b/>
      <sz val="10"/>
      <color indexed="15"/>
      <name val="Tahoma"/>
      <family val="2"/>
    </font>
    <font>
      <b/>
      <sz val="10"/>
      <color indexed="19"/>
      <name val="Tahoma"/>
      <family val="2"/>
    </font>
    <font>
      <sz val="10"/>
      <color indexed="53"/>
      <name val="Tahoma"/>
      <family val="2"/>
    </font>
    <font>
      <sz val="10"/>
      <color indexed="22"/>
      <name val="Tahoma"/>
      <family val="2"/>
    </font>
    <font>
      <sz val="10"/>
      <color indexed="23"/>
      <name val="Tahoma"/>
      <family val="2"/>
    </font>
    <font>
      <b/>
      <sz val="10"/>
      <color indexed="56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0"/>
      <color rgb="FFFFC000"/>
      <name val="Tahoma"/>
      <family val="2"/>
    </font>
    <font>
      <b/>
      <sz val="10"/>
      <color rgb="FF00B0F0"/>
      <name val="Tahoma"/>
      <family val="2"/>
    </font>
    <font>
      <b/>
      <sz val="10"/>
      <color theme="6" tint="-0.4999699890613556"/>
      <name val="Tahoma"/>
      <family val="2"/>
    </font>
    <font>
      <sz val="10"/>
      <color theme="9" tint="-0.24997000396251678"/>
      <name val="Tahoma"/>
      <family val="2"/>
    </font>
    <font>
      <sz val="10"/>
      <color theme="0" tint="-0.24997000396251678"/>
      <name val="Tahoma"/>
      <family val="2"/>
    </font>
    <font>
      <sz val="10"/>
      <color theme="0" tint="-0.4999699890613556"/>
      <name val="Tahoma"/>
      <family val="2"/>
    </font>
    <font>
      <b/>
      <sz val="10"/>
      <color rgb="FF002060"/>
      <name val="Tahoma"/>
      <family val="2"/>
    </font>
    <font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15" fontId="5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49" fontId="11" fillId="0" borderId="0" xfId="0" applyNumberFormat="1" applyFont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0" fontId="11" fillId="0" borderId="13" xfId="0" applyFont="1" applyBorder="1" applyAlignment="1">
      <alignment readingOrder="1"/>
    </xf>
    <xf numFmtId="0" fontId="0" fillId="0" borderId="11" xfId="0" applyFont="1" applyBorder="1" applyAlignment="1">
      <alignment readingOrder="1"/>
    </xf>
    <xf numFmtId="0" fontId="6" fillId="0" borderId="0" xfId="0" applyFont="1" applyAlignment="1">
      <alignment readingOrder="1"/>
    </xf>
    <xf numFmtId="0" fontId="4" fillId="0" borderId="11" xfId="0" applyFont="1" applyBorder="1" applyAlignment="1">
      <alignment readingOrder="1"/>
    </xf>
    <xf numFmtId="0" fontId="4" fillId="0" borderId="13" xfId="0" applyFont="1" applyBorder="1" applyAlignment="1">
      <alignment readingOrder="1"/>
    </xf>
    <xf numFmtId="0" fontId="4" fillId="0" borderId="0" xfId="0" applyFont="1" applyBorder="1" applyAlignment="1">
      <alignment readingOrder="1"/>
    </xf>
    <xf numFmtId="49" fontId="5" fillId="0" borderId="13" xfId="0" applyNumberFormat="1" applyFont="1" applyBorder="1" applyAlignment="1" applyProtection="1">
      <alignment horizontal="center" readingOrder="1"/>
      <protection locked="0"/>
    </xf>
    <xf numFmtId="49" fontId="5" fillId="0" borderId="11" xfId="0" applyNumberFormat="1" applyFont="1" applyBorder="1" applyAlignment="1" applyProtection="1">
      <alignment horizontal="center" readingOrder="1"/>
      <protection locked="0"/>
    </xf>
    <xf numFmtId="49" fontId="11" fillId="0" borderId="0" xfId="0" applyNumberFormat="1" applyFont="1" applyBorder="1" applyAlignment="1" applyProtection="1">
      <alignment readingOrder="1"/>
      <protection locked="0"/>
    </xf>
    <xf numFmtId="0" fontId="11" fillId="0" borderId="0" xfId="0" applyFont="1" applyBorder="1" applyAlignment="1">
      <alignment horizontal="center" readingOrder="1"/>
    </xf>
    <xf numFmtId="0" fontId="0" fillId="0" borderId="0" xfId="0" applyFont="1" applyBorder="1" applyAlignment="1">
      <alignment readingOrder="1"/>
    </xf>
    <xf numFmtId="0" fontId="0" fillId="0" borderId="0" xfId="0" applyFont="1" applyAlignment="1">
      <alignment readingOrder="1"/>
    </xf>
    <xf numFmtId="0" fontId="5" fillId="0" borderId="13" xfId="0" applyFont="1" applyBorder="1" applyAlignment="1">
      <alignment horizontal="center" readingOrder="1"/>
    </xf>
    <xf numFmtId="49" fontId="11" fillId="0" borderId="14" xfId="0" applyNumberFormat="1" applyFont="1" applyBorder="1" applyAlignment="1" applyProtection="1">
      <alignment readingOrder="1"/>
      <protection locked="0"/>
    </xf>
    <xf numFmtId="0" fontId="7" fillId="0" borderId="0" xfId="0" applyFont="1" applyAlignment="1">
      <alignment readingOrder="1"/>
    </xf>
    <xf numFmtId="0" fontId="5" fillId="0" borderId="11" xfId="0" applyFont="1" applyBorder="1" applyAlignment="1">
      <alignment horizontal="center" readingOrder="1"/>
    </xf>
    <xf numFmtId="0" fontId="11" fillId="34" borderId="15" xfId="0" applyFont="1" applyFill="1" applyBorder="1" applyAlignment="1">
      <alignment readingOrder="1"/>
    </xf>
    <xf numFmtId="0" fontId="11" fillId="34" borderId="16" xfId="0" applyFont="1" applyFill="1" applyBorder="1" applyAlignment="1">
      <alignment readingOrder="1"/>
    </xf>
    <xf numFmtId="0" fontId="0" fillId="0" borderId="17" xfId="0" applyFont="1" applyBorder="1" applyAlignment="1">
      <alignment readingOrder="1"/>
    </xf>
    <xf numFmtId="0" fontId="11" fillId="34" borderId="0" xfId="0" applyFont="1" applyFill="1" applyAlignment="1">
      <alignment readingOrder="1"/>
    </xf>
    <xf numFmtId="0" fontId="11" fillId="34" borderId="13" xfId="0" applyFont="1" applyFill="1" applyBorder="1" applyAlignment="1">
      <alignment readingOrder="1"/>
    </xf>
    <xf numFmtId="0" fontId="11" fillId="34" borderId="18" xfId="0" applyFont="1" applyFill="1" applyBorder="1" applyAlignment="1">
      <alignment readingOrder="1"/>
    </xf>
    <xf numFmtId="0" fontId="9" fillId="0" borderId="17" xfId="0" applyFont="1" applyBorder="1" applyAlignment="1">
      <alignment readingOrder="1"/>
    </xf>
    <xf numFmtId="0" fontId="9" fillId="0" borderId="18" xfId="0" applyFont="1" applyBorder="1" applyAlignment="1">
      <alignment horizontal="center" readingOrder="1"/>
    </xf>
    <xf numFmtId="0" fontId="0" fillId="0" borderId="12" xfId="0" applyFont="1" applyBorder="1" applyAlignment="1">
      <alignment readingOrder="1"/>
    </xf>
    <xf numFmtId="0" fontId="11" fillId="34" borderId="19" xfId="0" applyFont="1" applyFill="1" applyBorder="1" applyAlignment="1">
      <alignment readingOrder="1"/>
    </xf>
    <xf numFmtId="0" fontId="11" fillId="33" borderId="0" xfId="0" applyFont="1" applyFill="1" applyAlignment="1">
      <alignment readingOrder="1"/>
    </xf>
    <xf numFmtId="49" fontId="0" fillId="0" borderId="0" xfId="0" applyNumberFormat="1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64" fillId="0" borderId="0" xfId="0" applyNumberFormat="1" applyFont="1" applyBorder="1" applyAlignment="1" applyProtection="1">
      <alignment horizontal="left"/>
      <protection locked="0"/>
    </xf>
    <xf numFmtId="49" fontId="65" fillId="0" borderId="0" xfId="0" applyNumberFormat="1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49" fontId="66" fillId="0" borderId="0" xfId="0" applyNumberFormat="1" applyFont="1" applyBorder="1" applyAlignment="1" applyProtection="1">
      <alignment horizontal="left"/>
      <protection locked="0"/>
    </xf>
    <xf numFmtId="49" fontId="67" fillId="0" borderId="0" xfId="0" applyNumberFormat="1" applyFont="1" applyBorder="1" applyAlignment="1" applyProtection="1">
      <alignment horizontal="left"/>
      <protection locked="0"/>
    </xf>
    <xf numFmtId="49" fontId="67" fillId="0" borderId="0" xfId="0" applyNumberFormat="1" applyFon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52" fillId="0" borderId="21" xfId="44" applyBorder="1" applyAlignment="1" applyProtection="1">
      <alignment/>
      <protection/>
    </xf>
    <xf numFmtId="0" fontId="0" fillId="0" borderId="22" xfId="0" applyFont="1" applyBorder="1" applyAlignment="1">
      <alignment readingOrder="1"/>
    </xf>
    <xf numFmtId="0" fontId="11" fillId="34" borderId="17" xfId="0" applyFont="1" applyFill="1" applyBorder="1" applyAlignment="1">
      <alignment readingOrder="1"/>
    </xf>
    <xf numFmtId="0" fontId="0" fillId="0" borderId="13" xfId="0" applyFont="1" applyBorder="1" applyAlignment="1">
      <alignment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68" fillId="0" borderId="11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right"/>
      <protection locked="0"/>
    </xf>
    <xf numFmtId="2" fontId="10" fillId="34" borderId="0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Border="1" applyAlignment="1">
      <alignment/>
    </xf>
    <xf numFmtId="182" fontId="9" fillId="0" borderId="0" xfId="0" applyNumberFormat="1" applyFont="1" applyBorder="1" applyAlignment="1">
      <alignment horizontal="left"/>
    </xf>
    <xf numFmtId="0" fontId="69" fillId="33" borderId="0" xfId="0" applyFont="1" applyFill="1" applyAlignment="1">
      <alignment/>
    </xf>
    <xf numFmtId="49" fontId="70" fillId="0" borderId="13" xfId="0" applyNumberFormat="1" applyFont="1" applyBorder="1" applyAlignment="1" applyProtection="1">
      <alignment horizontal="left"/>
      <protection locked="0"/>
    </xf>
    <xf numFmtId="0" fontId="70" fillId="0" borderId="13" xfId="0" applyFont="1" applyBorder="1" applyAlignment="1">
      <alignment/>
    </xf>
    <xf numFmtId="49" fontId="70" fillId="0" borderId="13" xfId="0" applyNumberFormat="1" applyFont="1" applyBorder="1" applyAlignment="1" applyProtection="1">
      <alignment/>
      <protection locked="0"/>
    </xf>
    <xf numFmtId="49" fontId="70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183" fontId="68" fillId="0" borderId="11" xfId="0" applyNumberFormat="1" applyFont="1" applyBorder="1" applyAlignment="1" applyProtection="1">
      <alignment horizontal="right"/>
      <protection locked="0"/>
    </xf>
    <xf numFmtId="183" fontId="0" fillId="0" borderId="11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 applyProtection="1">
      <alignment horizontal="center" readingOrder="1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/>
    </xf>
    <xf numFmtId="14" fontId="4" fillId="0" borderId="19" xfId="0" applyNumberFormat="1" applyFont="1" applyBorder="1" applyAlignment="1">
      <alignment horizontal="left"/>
    </xf>
    <xf numFmtId="22" fontId="0" fillId="0" borderId="19" xfId="0" applyNumberFormat="1" applyFont="1" applyBorder="1" applyAlignment="1">
      <alignment horizontal="left"/>
    </xf>
    <xf numFmtId="22" fontId="0" fillId="0" borderId="12" xfId="0" applyNumberFormat="1" applyFont="1" applyBorder="1" applyAlignment="1">
      <alignment horizontal="left"/>
    </xf>
    <xf numFmtId="0" fontId="70" fillId="0" borderId="0" xfId="0" applyFont="1" applyAlignment="1">
      <alignment/>
    </xf>
    <xf numFmtId="49" fontId="5" fillId="35" borderId="0" xfId="0" applyNumberFormat="1" applyFont="1" applyFill="1" applyBorder="1" applyAlignment="1" applyProtection="1">
      <alignment horizontal="left"/>
      <protection locked="0"/>
    </xf>
    <xf numFmtId="49" fontId="5" fillId="35" borderId="11" xfId="0" applyNumberFormat="1" applyFont="1" applyFill="1" applyBorder="1" applyAlignment="1" applyProtection="1">
      <alignment horizontal="left"/>
      <protection locked="0"/>
    </xf>
    <xf numFmtId="14" fontId="5" fillId="35" borderId="0" xfId="0" applyNumberFormat="1" applyFont="1" applyFill="1" applyBorder="1" applyAlignment="1" applyProtection="1">
      <alignment/>
      <protection locked="0"/>
    </xf>
    <xf numFmtId="49" fontId="5" fillId="35" borderId="11" xfId="0" applyNumberFormat="1" applyFont="1" applyFill="1" applyBorder="1" applyAlignment="1" applyProtection="1">
      <alignment/>
      <protection locked="0"/>
    </xf>
    <xf numFmtId="14" fontId="5" fillId="35" borderId="11" xfId="0" applyNumberFormat="1" applyFont="1" applyFill="1" applyBorder="1" applyAlignment="1" applyProtection="1">
      <alignment/>
      <protection locked="0"/>
    </xf>
    <xf numFmtId="49" fontId="5" fillId="35" borderId="0" xfId="0" applyNumberFormat="1" applyFont="1" applyFill="1" applyBorder="1" applyAlignment="1" applyProtection="1">
      <alignment/>
      <protection locked="0"/>
    </xf>
    <xf numFmtId="49" fontId="5" fillId="35" borderId="13" xfId="0" applyNumberFormat="1" applyFont="1" applyFill="1" applyBorder="1" applyAlignment="1" applyProtection="1">
      <alignment horizontal="center" readingOrder="1"/>
      <protection locked="0"/>
    </xf>
    <xf numFmtId="49" fontId="5" fillId="35" borderId="0" xfId="0" applyNumberFormat="1" applyFont="1" applyFill="1" applyAlignment="1" applyProtection="1">
      <alignment horizontal="left"/>
      <protection locked="0"/>
    </xf>
    <xf numFmtId="49" fontId="11" fillId="35" borderId="0" xfId="0" applyNumberFormat="1" applyFont="1" applyFill="1" applyAlignment="1" applyProtection="1">
      <alignment horizontal="left"/>
      <protection locked="0"/>
    </xf>
    <xf numFmtId="49" fontId="71" fillId="35" borderId="0" xfId="0" applyNumberFormat="1" applyFont="1" applyFill="1" applyAlignment="1" applyProtection="1">
      <alignment horizontal="left"/>
      <protection locked="0"/>
    </xf>
    <xf numFmtId="15" fontId="5" fillId="35" borderId="0" xfId="0" applyNumberFormat="1" applyFont="1" applyFill="1" applyAlignment="1" applyProtection="1">
      <alignment horizontal="left"/>
      <protection locked="0"/>
    </xf>
    <xf numFmtId="15" fontId="5" fillId="0" borderId="0" xfId="0" applyNumberFormat="1" applyFont="1" applyAlignment="1" applyProtection="1">
      <alignment horizontal="left"/>
      <protection/>
    </xf>
    <xf numFmtId="0" fontId="5" fillId="35" borderId="13" xfId="0" applyFont="1" applyFill="1" applyBorder="1" applyAlignment="1">
      <alignment horizontal="center" readingOrder="1"/>
    </xf>
    <xf numFmtId="0" fontId="64" fillId="33" borderId="0" xfId="0" applyFont="1" applyFill="1" applyAlignment="1">
      <alignment/>
    </xf>
    <xf numFmtId="0" fontId="69" fillId="36" borderId="0" xfId="0" applyFont="1" applyFill="1" applyAlignment="1">
      <alignment/>
    </xf>
    <xf numFmtId="1" fontId="69" fillId="33" borderId="0" xfId="0" applyNumberFormat="1" applyFont="1" applyFill="1" applyAlignment="1" applyProtection="1">
      <alignment horizontal="left"/>
      <protection hidden="1"/>
    </xf>
    <xf numFmtId="0" fontId="72" fillId="33" borderId="0" xfId="0" applyFont="1" applyFill="1" applyAlignment="1">
      <alignment/>
    </xf>
    <xf numFmtId="15" fontId="0" fillId="0" borderId="16" xfId="0" applyNumberFormat="1" applyFont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22" fontId="70" fillId="0" borderId="0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15" fontId="0" fillId="35" borderId="16" xfId="0" applyNumberFormat="1" applyFont="1" applyFill="1" applyBorder="1" applyAlignment="1">
      <alignment horizontal="left"/>
    </xf>
    <xf numFmtId="0" fontId="11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5" fillId="35" borderId="13" xfId="0" applyNumberFormat="1" applyFont="1" applyFill="1" applyBorder="1" applyAlignment="1" applyProtection="1">
      <alignment horizontal="center" readingOrder="1"/>
      <protection locked="0"/>
    </xf>
    <xf numFmtId="1" fontId="0" fillId="35" borderId="13" xfId="0" applyNumberFormat="1" applyFont="1" applyFill="1" applyBorder="1" applyAlignment="1">
      <alignment readingOrder="1"/>
    </xf>
    <xf numFmtId="49" fontId="5" fillId="0" borderId="11" xfId="0" applyNumberFormat="1" applyFont="1" applyFill="1" applyBorder="1" applyAlignment="1" applyProtection="1">
      <alignment horizontal="center" readingOrder="1"/>
      <protection locked="0"/>
    </xf>
    <xf numFmtId="0" fontId="0" fillId="0" borderId="11" xfId="0" applyFont="1" applyFill="1" applyBorder="1" applyAlignment="1">
      <alignment readingOrder="1"/>
    </xf>
    <xf numFmtId="1" fontId="11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2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0" fillId="0" borderId="20" xfId="44" applyFont="1" applyBorder="1" applyAlignment="1" applyProtection="1">
      <alignment horizontal="left"/>
      <protection/>
    </xf>
    <xf numFmtId="0" fontId="52" fillId="0" borderId="23" xfId="44" applyBorder="1" applyAlignment="1" applyProtection="1">
      <alignment horizontal="left"/>
      <protection/>
    </xf>
    <xf numFmtId="0" fontId="52" fillId="0" borderId="21" xfId="44" applyBorder="1" applyAlignment="1" applyProtection="1">
      <alignment horizontal="left"/>
      <protection/>
    </xf>
    <xf numFmtId="0" fontId="4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 readingOrder="1"/>
    </xf>
    <xf numFmtId="0" fontId="0" fillId="0" borderId="26" xfId="0" applyFont="1" applyBorder="1" applyAlignment="1">
      <alignment horizontal="left" readingOrder="1"/>
    </xf>
    <xf numFmtId="0" fontId="9" fillId="0" borderId="2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9" fontId="52" fillId="0" borderId="18" xfId="44" applyNumberFormat="1" applyBorder="1" applyAlignment="1" applyProtection="1">
      <alignment horizontal="left"/>
      <protection locked="0"/>
    </xf>
    <xf numFmtId="49" fontId="52" fillId="0" borderId="19" xfId="44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31</xdr:row>
      <xdr:rowOff>28575</xdr:rowOff>
    </xdr:from>
    <xdr:to>
      <xdr:col>8</xdr:col>
      <xdr:colOff>866775</xdr:colOff>
      <xdr:row>32</xdr:row>
      <xdr:rowOff>133350</xdr:rowOff>
    </xdr:to>
    <xdr:pic>
      <xdr:nvPicPr>
        <xdr:cNvPr id="1" name="Picture 2" descr="Ossatec-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5067300"/>
          <a:ext cx="971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31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290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85725</xdr:colOff>
      <xdr:row>31</xdr:row>
      <xdr:rowOff>9525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0"/>
          <a:ext cx="40576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3819525</xdr:colOff>
      <xdr:row>27</xdr:row>
      <xdr:rowOff>28575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0"/>
          <a:ext cx="37052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@ossatec.eu" TargetMode="External" /><Relationship Id="rId2" Type="http://schemas.openxmlformats.org/officeDocument/2006/relationships/hyperlink" Target="https://www.ossatec.eu/files/downloads/Overzicht_spoelen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SheetLayoutView="100" workbookViewId="0" topLeftCell="A1">
      <selection activeCell="C4" sqref="C4:D4"/>
    </sheetView>
  </sheetViews>
  <sheetFormatPr defaultColWidth="8.421875" defaultRowHeight="12.75"/>
  <cols>
    <col min="1" max="1" width="19.140625" style="7" bestFit="1" customWidth="1"/>
    <col min="2" max="2" width="20.7109375" style="7" customWidth="1"/>
    <col min="3" max="3" width="5.28125" style="7" customWidth="1"/>
    <col min="4" max="4" width="9.7109375" style="7" customWidth="1"/>
    <col min="5" max="5" width="22.140625" style="7" bestFit="1" customWidth="1"/>
    <col min="6" max="6" width="2.57421875" style="7" bestFit="1" customWidth="1"/>
    <col min="7" max="7" width="6.00390625" style="7" customWidth="1"/>
    <col min="8" max="8" width="6.8515625" style="16" customWidth="1"/>
    <col min="9" max="9" width="13.421875" style="16" bestFit="1" customWidth="1"/>
    <col min="10" max="10" width="9.140625" style="16" hidden="1" customWidth="1"/>
    <col min="11" max="11" width="24.421875" style="16" customWidth="1"/>
    <col min="12" max="12" width="13.140625" style="7" bestFit="1" customWidth="1"/>
    <col min="13" max="13" width="11.140625" style="7" customWidth="1"/>
    <col min="14" max="14" width="8.421875" style="7" hidden="1" customWidth="1"/>
    <col min="15" max="15" width="13.7109375" style="7" customWidth="1"/>
    <col min="16" max="16" width="8.421875" style="7" customWidth="1"/>
    <col min="17" max="17" width="22.28125" style="7" bestFit="1" customWidth="1"/>
    <col min="18" max="18" width="16.421875" style="7" bestFit="1" customWidth="1"/>
    <col min="19" max="21" width="8.421875" style="7" customWidth="1"/>
    <col min="22" max="22" width="8.421875" style="7" bestFit="1" customWidth="1"/>
    <col min="23" max="16384" width="8.421875" style="7" customWidth="1"/>
  </cols>
  <sheetData>
    <row r="1" spans="1:21" s="1" customFormat="1" ht="12.75">
      <c r="A1" s="54" t="s">
        <v>60</v>
      </c>
      <c r="B1" s="55" t="s">
        <v>59</v>
      </c>
      <c r="C1" s="122" t="s">
        <v>109</v>
      </c>
      <c r="D1" s="123"/>
      <c r="E1" s="123"/>
      <c r="F1" s="123"/>
      <c r="G1" s="123"/>
      <c r="H1" s="123"/>
      <c r="I1" s="123"/>
      <c r="J1" s="123"/>
      <c r="K1" s="123"/>
      <c r="L1" s="124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13.5" thickBot="1">
      <c r="A2" s="120" t="s">
        <v>85</v>
      </c>
      <c r="B2" s="121"/>
      <c r="C2" s="13"/>
      <c r="D2" s="13"/>
      <c r="E2" s="13"/>
      <c r="F2" s="13"/>
      <c r="G2" s="13"/>
      <c r="H2" s="117"/>
      <c r="I2" s="117"/>
      <c r="J2" s="118"/>
      <c r="K2" s="117"/>
      <c r="L2" s="119"/>
      <c r="M2" s="97"/>
      <c r="N2" s="6"/>
      <c r="O2" s="6"/>
      <c r="P2" s="6"/>
      <c r="Q2" s="6"/>
      <c r="R2" s="6"/>
      <c r="S2" s="6"/>
      <c r="T2" s="6"/>
      <c r="U2" s="6"/>
    </row>
    <row r="3" spans="1:21" ht="13.5" thickBot="1">
      <c r="A3" s="125" t="s">
        <v>61</v>
      </c>
      <c r="B3" s="126"/>
      <c r="C3" s="129" t="s">
        <v>48</v>
      </c>
      <c r="D3" s="130"/>
      <c r="E3" s="130"/>
      <c r="F3" s="130"/>
      <c r="G3" s="131"/>
      <c r="H3" s="127"/>
      <c r="I3" s="128"/>
      <c r="J3" s="56"/>
      <c r="K3" s="129" t="s">
        <v>46</v>
      </c>
      <c r="L3" s="126"/>
      <c r="M3" s="69" t="s">
        <v>94</v>
      </c>
      <c r="N3" s="8"/>
      <c r="O3" s="69" t="s">
        <v>94</v>
      </c>
      <c r="P3" s="8"/>
      <c r="Q3" s="8"/>
      <c r="R3" s="8"/>
      <c r="S3" s="8"/>
      <c r="T3" s="8"/>
      <c r="U3" s="8"/>
    </row>
    <row r="4" spans="1:21" ht="12.75">
      <c r="A4" s="14" t="s">
        <v>6</v>
      </c>
      <c r="B4" s="84" t="s">
        <v>7</v>
      </c>
      <c r="C4" s="132" t="s">
        <v>56</v>
      </c>
      <c r="D4" s="133"/>
      <c r="E4" t="s">
        <v>93</v>
      </c>
      <c r="F4"/>
      <c r="G4"/>
      <c r="H4" s="17"/>
      <c r="I4" s="18"/>
      <c r="K4" s="19" t="s">
        <v>34</v>
      </c>
      <c r="L4" s="3" t="s">
        <v>52</v>
      </c>
      <c r="M4" s="69" t="s">
        <v>88</v>
      </c>
      <c r="N4" s="8"/>
      <c r="O4" s="69" t="s">
        <v>112</v>
      </c>
      <c r="P4" s="8"/>
      <c r="Q4" s="8"/>
      <c r="R4" s="8"/>
      <c r="S4" s="8"/>
      <c r="T4" s="8"/>
      <c r="U4" s="8"/>
    </row>
    <row r="5" spans="1:21" ht="12.75">
      <c r="A5" s="14" t="s">
        <v>9</v>
      </c>
      <c r="B5" s="84" t="s">
        <v>7</v>
      </c>
      <c r="C5" s="70" t="s">
        <v>92</v>
      </c>
      <c r="E5" s="62"/>
      <c r="G5" s="67"/>
      <c r="I5" s="18"/>
      <c r="J5" s="22"/>
      <c r="M5" s="69" t="s">
        <v>89</v>
      </c>
      <c r="N5" s="8" t="s">
        <v>5</v>
      </c>
      <c r="O5" s="69" t="s">
        <v>113</v>
      </c>
      <c r="P5" s="8"/>
      <c r="Q5" s="8"/>
      <c r="R5" s="8"/>
      <c r="S5" s="8"/>
      <c r="T5" s="8"/>
      <c r="U5" s="8"/>
    </row>
    <row r="6" spans="1:21" ht="12.75">
      <c r="A6" s="7" t="s">
        <v>10</v>
      </c>
      <c r="B6" s="85" t="s">
        <v>7</v>
      </c>
      <c r="G6" s="67"/>
      <c r="I6" s="18"/>
      <c r="J6" s="25"/>
      <c r="K6" s="15" t="s">
        <v>32</v>
      </c>
      <c r="L6" s="94">
        <v>42359</v>
      </c>
      <c r="M6" s="69"/>
      <c r="N6" s="8"/>
      <c r="O6" s="69" t="s">
        <v>114</v>
      </c>
      <c r="P6" s="8"/>
      <c r="Q6" s="8"/>
      <c r="R6" s="8"/>
      <c r="S6" s="8"/>
      <c r="T6" s="8"/>
      <c r="U6" s="8"/>
    </row>
    <row r="7" spans="1:21" ht="12.75">
      <c r="A7" s="7" t="s">
        <v>12</v>
      </c>
      <c r="B7" s="84" t="s">
        <v>7</v>
      </c>
      <c r="C7" s="58"/>
      <c r="D7" s="74" t="s">
        <v>66</v>
      </c>
      <c r="E7" s="47" t="s">
        <v>2</v>
      </c>
      <c r="F7" s="44"/>
      <c r="G7" s="59"/>
      <c r="H7" s="21" t="s">
        <v>3</v>
      </c>
      <c r="I7" s="20" t="s">
        <v>4</v>
      </c>
      <c r="J7" s="25"/>
      <c r="K7" s="16" t="s">
        <v>49</v>
      </c>
      <c r="M7" s="69"/>
      <c r="N7" s="8"/>
      <c r="O7" s="69" t="s">
        <v>115</v>
      </c>
      <c r="P7" s="8"/>
      <c r="Q7" s="8"/>
      <c r="R7" s="8"/>
      <c r="S7" s="8"/>
      <c r="T7" s="8"/>
      <c r="U7" s="8"/>
    </row>
    <row r="8" spans="1:21" ht="12.75">
      <c r="A8" s="7" t="s">
        <v>13</v>
      </c>
      <c r="B8" s="84" t="s">
        <v>7</v>
      </c>
      <c r="C8" s="70" t="s">
        <v>64</v>
      </c>
      <c r="D8" s="78">
        <v>919135</v>
      </c>
      <c r="E8" s="44" t="s">
        <v>8</v>
      </c>
      <c r="F8" s="44"/>
      <c r="G8" s="59"/>
      <c r="H8" s="77">
        <v>1</v>
      </c>
      <c r="I8" s="110"/>
      <c r="J8" s="25"/>
      <c r="K8" s="16" t="s">
        <v>47</v>
      </c>
      <c r="M8" s="69" t="s">
        <v>94</v>
      </c>
      <c r="N8" s="8" t="s">
        <v>11</v>
      </c>
      <c r="O8" s="69" t="s">
        <v>116</v>
      </c>
      <c r="P8" s="8"/>
      <c r="Q8" s="8"/>
      <c r="R8" s="8"/>
      <c r="S8" s="8"/>
      <c r="T8" s="8"/>
      <c r="U8" s="8"/>
    </row>
    <row r="9" spans="1:21" ht="12.75">
      <c r="A9" s="7" t="s">
        <v>14</v>
      </c>
      <c r="B9" s="84" t="s">
        <v>7</v>
      </c>
      <c r="C9" s="70" t="s">
        <v>65</v>
      </c>
      <c r="D9" s="78">
        <v>919230</v>
      </c>
      <c r="E9" s="44" t="s">
        <v>54</v>
      </c>
      <c r="F9" s="44"/>
      <c r="G9" s="59"/>
      <c r="H9" s="77">
        <v>3</v>
      </c>
      <c r="I9" s="110"/>
      <c r="J9" s="25"/>
      <c r="K9" s="115" t="s">
        <v>62</v>
      </c>
      <c r="L9" s="116"/>
      <c r="M9" s="69" t="s">
        <v>90</v>
      </c>
      <c r="N9" s="8" t="s">
        <v>11</v>
      </c>
      <c r="O9" s="69" t="s">
        <v>117</v>
      </c>
      <c r="P9" s="8"/>
      <c r="Q9" s="8"/>
      <c r="R9" s="8"/>
      <c r="S9" s="8"/>
      <c r="T9" s="8"/>
      <c r="U9" s="8"/>
    </row>
    <row r="10" spans="1:21" ht="12.75">
      <c r="A10" s="7" t="s">
        <v>15</v>
      </c>
      <c r="B10" s="84" t="s">
        <v>7</v>
      </c>
      <c r="C10" s="70"/>
      <c r="D10" s="44"/>
      <c r="F10" s="44"/>
      <c r="G10" s="59"/>
      <c r="H10" s="23"/>
      <c r="I10" s="24"/>
      <c r="J10" s="25"/>
      <c r="K10" s="26" t="s">
        <v>1</v>
      </c>
      <c r="L10" s="95">
        <f>+L6+49</f>
        <v>42408</v>
      </c>
      <c r="M10" s="69" t="s">
        <v>91</v>
      </c>
      <c r="N10" s="8" t="s">
        <v>11</v>
      </c>
      <c r="O10" s="69" t="s">
        <v>118</v>
      </c>
      <c r="P10" s="8"/>
      <c r="Q10" s="8"/>
      <c r="R10" s="8"/>
      <c r="S10" s="8"/>
      <c r="T10" s="8"/>
      <c r="U10" s="8"/>
    </row>
    <row r="11" spans="1:21" ht="12.75">
      <c r="A11" s="7" t="s">
        <v>16</v>
      </c>
      <c r="B11" s="84" t="s">
        <v>51</v>
      </c>
      <c r="C11" s="71"/>
      <c r="D11" s="62"/>
      <c r="E11" s="47" t="s">
        <v>67</v>
      </c>
      <c r="F11" s="44"/>
      <c r="H11" s="90"/>
      <c r="I11" s="24"/>
      <c r="J11" s="25"/>
      <c r="M11" s="69" t="s">
        <v>107</v>
      </c>
      <c r="N11" s="8" t="s">
        <v>11</v>
      </c>
      <c r="O11" s="69" t="s">
        <v>119</v>
      </c>
      <c r="P11" s="8"/>
      <c r="Q11" s="8"/>
      <c r="R11" s="8"/>
      <c r="S11" s="8"/>
      <c r="T11" s="8"/>
      <c r="U11" s="8"/>
    </row>
    <row r="12" spans="1:21" ht="12.75">
      <c r="A12" s="7" t="s">
        <v>17</v>
      </c>
      <c r="B12" s="86" t="s">
        <v>18</v>
      </c>
      <c r="C12" s="71"/>
      <c r="G12" s="63" t="s">
        <v>68</v>
      </c>
      <c r="H12" s="23"/>
      <c r="I12" s="24"/>
      <c r="J12" s="25"/>
      <c r="K12" s="115" t="s">
        <v>63</v>
      </c>
      <c r="L12" s="116"/>
      <c r="M12" s="98"/>
      <c r="N12" s="8" t="s">
        <v>11</v>
      </c>
      <c r="O12" s="69" t="s">
        <v>120</v>
      </c>
      <c r="P12" s="8"/>
      <c r="Q12" s="8"/>
      <c r="R12" s="8"/>
      <c r="S12" s="8"/>
      <c r="T12" s="8"/>
      <c r="U12" s="8"/>
    </row>
    <row r="13" spans="1:21" ht="12.75">
      <c r="A13" s="7" t="s">
        <v>19</v>
      </c>
      <c r="B13" s="84" t="s">
        <v>94</v>
      </c>
      <c r="C13" s="70" t="s">
        <v>69</v>
      </c>
      <c r="D13" s="112">
        <v>919436</v>
      </c>
      <c r="E13" s="114" t="s">
        <v>87</v>
      </c>
      <c r="F13" s="44"/>
      <c r="G13" s="75">
        <v>6</v>
      </c>
      <c r="H13" s="108"/>
      <c r="I13" s="110"/>
      <c r="J13" s="25"/>
      <c r="K13" s="26" t="s">
        <v>1</v>
      </c>
      <c r="L13" s="95">
        <f>+L6+98</f>
        <v>42457</v>
      </c>
      <c r="M13" s="98"/>
      <c r="N13" s="8" t="s">
        <v>11</v>
      </c>
      <c r="O13" s="69" t="s">
        <v>121</v>
      </c>
      <c r="P13" s="8"/>
      <c r="Q13" s="8"/>
      <c r="R13" s="8"/>
      <c r="S13" s="8"/>
      <c r="T13" s="8"/>
      <c r="U13" s="8"/>
    </row>
    <row r="14" spans="1:21" ht="12.75">
      <c r="A14" s="7" t="s">
        <v>20</v>
      </c>
      <c r="B14" s="84" t="s">
        <v>94</v>
      </c>
      <c r="C14" s="70" t="s">
        <v>70</v>
      </c>
      <c r="D14" s="112">
        <v>919435</v>
      </c>
      <c r="E14" s="44" t="s">
        <v>87</v>
      </c>
      <c r="F14" s="48" t="s">
        <v>83</v>
      </c>
      <c r="G14" s="75">
        <v>4.5</v>
      </c>
      <c r="H14" s="108"/>
      <c r="I14" s="110"/>
      <c r="J14" s="25"/>
      <c r="M14" s="98" t="s">
        <v>94</v>
      </c>
      <c r="N14" s="8" t="s">
        <v>11</v>
      </c>
      <c r="O14" s="8"/>
      <c r="P14" s="8"/>
      <c r="Q14" s="8"/>
      <c r="R14" s="8"/>
      <c r="S14" s="8"/>
      <c r="T14" s="8"/>
      <c r="U14" s="8"/>
    </row>
    <row r="15" spans="2:21" ht="12.75">
      <c r="B15" s="5"/>
      <c r="C15" s="70" t="s">
        <v>71</v>
      </c>
      <c r="D15" s="112">
        <v>919434</v>
      </c>
      <c r="E15" s="44" t="s">
        <v>87</v>
      </c>
      <c r="F15" s="49" t="s">
        <v>84</v>
      </c>
      <c r="G15" s="75">
        <v>4.5</v>
      </c>
      <c r="H15" s="108"/>
      <c r="I15" s="110"/>
      <c r="J15" s="25"/>
      <c r="K15" s="15" t="s">
        <v>36</v>
      </c>
      <c r="L15" s="2">
        <v>42457</v>
      </c>
      <c r="M15" s="98" t="s">
        <v>95</v>
      </c>
      <c r="N15" s="8" t="s">
        <v>11</v>
      </c>
      <c r="O15" s="8"/>
      <c r="P15" s="8"/>
      <c r="Q15" s="8"/>
      <c r="R15" s="8"/>
      <c r="S15" s="8"/>
      <c r="T15" s="8"/>
      <c r="U15" s="8"/>
    </row>
    <row r="16" spans="1:21" ht="12.75">
      <c r="A16" s="1" t="s">
        <v>22</v>
      </c>
      <c r="B16" s="84" t="s">
        <v>7</v>
      </c>
      <c r="C16" s="72" t="s">
        <v>72</v>
      </c>
      <c r="D16" s="113">
        <v>919437</v>
      </c>
      <c r="E16" s="44" t="s">
        <v>79</v>
      </c>
      <c r="F16" s="50"/>
      <c r="G16" s="75">
        <v>11</v>
      </c>
      <c r="H16" s="109"/>
      <c r="I16" s="110"/>
      <c r="J16" s="25"/>
      <c r="K16" s="27"/>
      <c r="L16" s="66"/>
      <c r="M16" s="98" t="s">
        <v>96</v>
      </c>
      <c r="N16" s="8" t="s">
        <v>11</v>
      </c>
      <c r="O16" s="8"/>
      <c r="P16" s="8"/>
      <c r="Q16" s="8"/>
      <c r="R16" s="8"/>
      <c r="S16" s="8"/>
      <c r="T16" s="8"/>
      <c r="U16" s="8"/>
    </row>
    <row r="17" spans="1:21" ht="12.75">
      <c r="A17" s="7" t="s">
        <v>23</v>
      </c>
      <c r="B17" s="84" t="s">
        <v>7</v>
      </c>
      <c r="C17" s="70" t="s">
        <v>73</v>
      </c>
      <c r="D17" s="78">
        <v>919439</v>
      </c>
      <c r="E17" s="45" t="s">
        <v>80</v>
      </c>
      <c r="F17" s="51" t="s">
        <v>77</v>
      </c>
      <c r="G17" s="75">
        <v>4.5</v>
      </c>
      <c r="H17" s="108"/>
      <c r="I17" s="110"/>
      <c r="J17" s="25"/>
      <c r="K17" s="16" t="s">
        <v>38</v>
      </c>
      <c r="L17" s="91" t="s">
        <v>94</v>
      </c>
      <c r="M17" s="98" t="s">
        <v>97</v>
      </c>
      <c r="N17" s="8" t="s">
        <v>21</v>
      </c>
      <c r="O17" s="8"/>
      <c r="P17" s="8"/>
      <c r="Q17" s="8"/>
      <c r="R17" s="8"/>
      <c r="S17" s="8"/>
      <c r="T17" s="8"/>
      <c r="U17" s="8"/>
    </row>
    <row r="18" spans="1:21" ht="12.75">
      <c r="A18" s="7" t="s">
        <v>24</v>
      </c>
      <c r="B18" s="84" t="s">
        <v>7</v>
      </c>
      <c r="C18" s="70" t="s">
        <v>74</v>
      </c>
      <c r="D18" s="78">
        <v>919432</v>
      </c>
      <c r="E18" s="44" t="s">
        <v>80</v>
      </c>
      <c r="F18" s="52" t="s">
        <v>78</v>
      </c>
      <c r="G18" s="75">
        <v>4.5</v>
      </c>
      <c r="H18" s="108" t="s">
        <v>0</v>
      </c>
      <c r="I18" s="110"/>
      <c r="J18" s="25"/>
      <c r="M18" s="98" t="s">
        <v>98</v>
      </c>
      <c r="N18" s="8" t="s">
        <v>11</v>
      </c>
      <c r="O18" s="8"/>
      <c r="P18" s="8"/>
      <c r="Q18" s="8"/>
      <c r="R18" s="8"/>
      <c r="S18" s="8"/>
      <c r="T18" s="8"/>
      <c r="U18" s="8"/>
    </row>
    <row r="19" spans="2:21" ht="12.75">
      <c r="B19" s="9"/>
      <c r="C19" s="72" t="s">
        <v>75</v>
      </c>
      <c r="D19" s="113">
        <v>919433</v>
      </c>
      <c r="E19" s="44" t="s">
        <v>80</v>
      </c>
      <c r="F19" s="53" t="s">
        <v>78</v>
      </c>
      <c r="G19" s="75">
        <v>6</v>
      </c>
      <c r="H19" s="108"/>
      <c r="I19" s="111"/>
      <c r="J19" s="25"/>
      <c r="K19" s="16" t="s">
        <v>42</v>
      </c>
      <c r="L19" s="91" t="s">
        <v>94</v>
      </c>
      <c r="M19" s="98" t="s">
        <v>99</v>
      </c>
      <c r="N19" s="8" t="s">
        <v>11</v>
      </c>
      <c r="O19" s="8"/>
      <c r="P19" s="8"/>
      <c r="Q19" s="8"/>
      <c r="R19" s="8"/>
      <c r="S19" s="8"/>
      <c r="T19" s="8"/>
      <c r="U19" s="8"/>
    </row>
    <row r="20" spans="1:21" ht="12.75">
      <c r="A20" s="7" t="s">
        <v>27</v>
      </c>
      <c r="B20" s="85" t="s">
        <v>7</v>
      </c>
      <c r="C20" s="70" t="s">
        <v>76</v>
      </c>
      <c r="D20" s="113">
        <v>919440</v>
      </c>
      <c r="E20" s="46" t="s">
        <v>80</v>
      </c>
      <c r="F20" s="51" t="s">
        <v>77</v>
      </c>
      <c r="G20" s="75">
        <v>6</v>
      </c>
      <c r="H20" s="108"/>
      <c r="I20" s="110"/>
      <c r="J20" s="25"/>
      <c r="K20" s="28" t="s">
        <v>57</v>
      </c>
      <c r="L20" s="92"/>
      <c r="M20" s="98" t="s">
        <v>100</v>
      </c>
      <c r="N20" s="8" t="s">
        <v>11</v>
      </c>
      <c r="O20" s="8"/>
      <c r="P20" s="8"/>
      <c r="Q20" s="8"/>
      <c r="R20" s="8"/>
      <c r="S20" s="8"/>
      <c r="T20" s="8"/>
      <c r="U20" s="8"/>
    </row>
    <row r="21" spans="1:21" ht="12.75">
      <c r="A21" s="7" t="s">
        <v>29</v>
      </c>
      <c r="B21" s="87" t="s">
        <v>7</v>
      </c>
      <c r="G21" s="67"/>
      <c r="I21" s="24"/>
      <c r="J21" s="25"/>
      <c r="K21" s="28" t="s">
        <v>58</v>
      </c>
      <c r="L21" s="93" t="s">
        <v>94</v>
      </c>
      <c r="M21" s="98" t="s">
        <v>101</v>
      </c>
      <c r="N21" s="8" t="s">
        <v>11</v>
      </c>
      <c r="O21" s="8"/>
      <c r="P21" s="8"/>
      <c r="Q21" s="8"/>
      <c r="R21" s="8"/>
      <c r="S21" s="8"/>
      <c r="T21" s="8"/>
      <c r="U21" s="8"/>
    </row>
    <row r="22" spans="1:21" ht="12.75">
      <c r="A22" s="7" t="s">
        <v>30</v>
      </c>
      <c r="B22" s="88" t="s">
        <v>18</v>
      </c>
      <c r="D22" s="73"/>
      <c r="E22" s="73"/>
      <c r="F22" s="44"/>
      <c r="G22" s="59"/>
      <c r="I22" s="24" t="s">
        <v>0</v>
      </c>
      <c r="J22" s="30"/>
      <c r="K22" s="31" t="s">
        <v>40</v>
      </c>
      <c r="M22" s="98" t="s">
        <v>102</v>
      </c>
      <c r="N22" s="8" t="s">
        <v>11</v>
      </c>
      <c r="O22" s="8"/>
      <c r="P22" s="8"/>
      <c r="Q22" s="8"/>
      <c r="R22" s="8"/>
      <c r="S22" s="8"/>
      <c r="T22" s="8"/>
      <c r="U22" s="8"/>
    </row>
    <row r="23" spans="1:21" ht="12.75">
      <c r="A23" s="7" t="s">
        <v>31</v>
      </c>
      <c r="B23" s="89" t="s">
        <v>94</v>
      </c>
      <c r="C23" s="61"/>
      <c r="D23" s="44" t="s">
        <v>28</v>
      </c>
      <c r="E23" s="44" t="s">
        <v>53</v>
      </c>
      <c r="H23" s="77">
        <v>1</v>
      </c>
      <c r="I23" s="18"/>
      <c r="J23" s="33"/>
      <c r="M23" s="98" t="s">
        <v>103</v>
      </c>
      <c r="N23" s="8" t="s">
        <v>11</v>
      </c>
      <c r="O23" s="8"/>
      <c r="P23" s="8"/>
      <c r="Q23" s="8"/>
      <c r="R23" s="8"/>
      <c r="S23" s="8"/>
      <c r="T23" s="8"/>
      <c r="U23" s="8"/>
    </row>
    <row r="24" spans="1:21" ht="12.75">
      <c r="A24" s="7" t="s">
        <v>33</v>
      </c>
      <c r="B24" s="89" t="s">
        <v>94</v>
      </c>
      <c r="C24" s="60"/>
      <c r="G24" s="67"/>
      <c r="I24" s="32"/>
      <c r="J24" s="34"/>
      <c r="K24" s="35" t="s">
        <v>50</v>
      </c>
      <c r="L24" s="10"/>
      <c r="M24" s="98" t="s">
        <v>104</v>
      </c>
      <c r="N24" s="8" t="s">
        <v>11</v>
      </c>
      <c r="O24" s="8"/>
      <c r="P24" s="8"/>
      <c r="Q24" s="8"/>
      <c r="R24" s="8"/>
      <c r="S24" s="8"/>
      <c r="T24" s="8"/>
      <c r="U24" s="8"/>
    </row>
    <row r="25" spans="1:21" ht="12.75">
      <c r="A25" s="7" t="s">
        <v>35</v>
      </c>
      <c r="B25" s="84" t="s">
        <v>7</v>
      </c>
      <c r="C25" s="64"/>
      <c r="D25" s="44"/>
      <c r="E25" s="47" t="s">
        <v>45</v>
      </c>
      <c r="F25" s="44"/>
      <c r="G25" s="65" t="s">
        <v>81</v>
      </c>
      <c r="H25" s="29"/>
      <c r="I25" s="32"/>
      <c r="J25" s="36"/>
      <c r="K25" s="37"/>
      <c r="L25" s="11"/>
      <c r="M25" s="98" t="s">
        <v>105</v>
      </c>
      <c r="N25" s="8" t="s">
        <v>11</v>
      </c>
      <c r="O25" s="8"/>
      <c r="P25" s="8"/>
      <c r="Q25" s="8"/>
      <c r="R25" s="8"/>
      <c r="S25" s="8"/>
      <c r="T25" s="8"/>
      <c r="U25" s="8"/>
    </row>
    <row r="26" spans="1:21" ht="12.75">
      <c r="A26" s="7" t="s">
        <v>37</v>
      </c>
      <c r="B26" s="86" t="s">
        <v>18</v>
      </c>
      <c r="C26" s="64"/>
      <c r="D26" s="46" t="s">
        <v>25</v>
      </c>
      <c r="E26" s="46" t="s">
        <v>26</v>
      </c>
      <c r="F26" s="46"/>
      <c r="G26" s="65"/>
      <c r="H26" s="29"/>
      <c r="I26" s="32"/>
      <c r="J26" s="36"/>
      <c r="K26" s="37"/>
      <c r="L26" s="11"/>
      <c r="M26" s="98" t="s">
        <v>106</v>
      </c>
      <c r="N26" s="8" t="s">
        <v>11</v>
      </c>
      <c r="O26" s="8"/>
      <c r="P26" s="8"/>
      <c r="Q26" s="8"/>
      <c r="R26" s="8"/>
      <c r="S26" s="8"/>
      <c r="T26" s="8"/>
      <c r="U26" s="8"/>
    </row>
    <row r="27" spans="2:21" ht="12.75">
      <c r="B27" s="4"/>
      <c r="C27" s="64"/>
      <c r="D27" s="46"/>
      <c r="E27" s="46" t="s">
        <v>82</v>
      </c>
      <c r="F27" s="46"/>
      <c r="G27" s="76">
        <v>2.5</v>
      </c>
      <c r="H27" s="96"/>
      <c r="I27" s="32"/>
      <c r="J27" s="36"/>
      <c r="K27" s="37"/>
      <c r="L27" s="11"/>
      <c r="M27" s="98"/>
      <c r="N27" s="8" t="s">
        <v>11</v>
      </c>
      <c r="O27" s="8"/>
      <c r="P27" s="8"/>
      <c r="Q27" s="8"/>
      <c r="R27" s="8"/>
      <c r="S27" s="8"/>
      <c r="T27" s="8"/>
      <c r="U27" s="8"/>
    </row>
    <row r="28" spans="1:21" ht="12.75">
      <c r="A28" s="14" t="s">
        <v>86</v>
      </c>
      <c r="B28" s="89" t="s">
        <v>39</v>
      </c>
      <c r="C28" s="60"/>
      <c r="D28" s="46"/>
      <c r="E28" s="46" t="s">
        <v>82</v>
      </c>
      <c r="F28" s="46"/>
      <c r="G28" s="76">
        <v>5</v>
      </c>
      <c r="H28" s="96"/>
      <c r="I28" s="24"/>
      <c r="J28" s="36"/>
      <c r="K28" s="38"/>
      <c r="L28" s="12"/>
      <c r="M28" s="69"/>
      <c r="N28" s="8" t="s">
        <v>11</v>
      </c>
      <c r="O28" s="8"/>
      <c r="P28" s="8"/>
      <c r="Q28" s="8"/>
      <c r="R28" s="8"/>
      <c r="S28" s="8"/>
      <c r="T28" s="8"/>
      <c r="U28" s="8"/>
    </row>
    <row r="29" spans="1:21" ht="12.75">
      <c r="A29" s="7" t="s">
        <v>41</v>
      </c>
      <c r="B29" s="89" t="s">
        <v>39</v>
      </c>
      <c r="C29" s="60"/>
      <c r="D29" s="44"/>
      <c r="E29" s="44"/>
      <c r="F29" s="44"/>
      <c r="G29" s="65"/>
      <c r="H29" s="29"/>
      <c r="I29" s="32"/>
      <c r="J29" s="36"/>
      <c r="K29" s="39" t="s">
        <v>55</v>
      </c>
      <c r="L29" s="11"/>
      <c r="M29" s="99">
        <f>+L15-L6</f>
        <v>98</v>
      </c>
      <c r="N29" s="8" t="s">
        <v>11</v>
      </c>
      <c r="O29" s="8"/>
      <c r="P29" s="8"/>
      <c r="Q29" s="8"/>
      <c r="R29" s="8"/>
      <c r="S29" s="8"/>
      <c r="T29" s="8"/>
      <c r="U29" s="8"/>
    </row>
    <row r="30" spans="3:21" ht="12.75">
      <c r="C30" s="64"/>
      <c r="D30" s="46"/>
      <c r="E30" s="46"/>
      <c r="F30" s="46"/>
      <c r="G30" s="65"/>
      <c r="H30" s="29"/>
      <c r="I30" s="32"/>
      <c r="J30" s="36"/>
      <c r="K30" s="37"/>
      <c r="L30" s="11"/>
      <c r="M30" s="100"/>
      <c r="N30" s="8" t="s">
        <v>11</v>
      </c>
      <c r="O30" s="8"/>
      <c r="P30" s="8"/>
      <c r="Q30" s="8"/>
      <c r="R30" s="8"/>
      <c r="S30" s="8"/>
      <c r="T30" s="8"/>
      <c r="U30" s="8"/>
    </row>
    <row r="31" spans="3:21" ht="12.75">
      <c r="C31" s="64"/>
      <c r="D31" s="46"/>
      <c r="E31" s="46"/>
      <c r="F31" s="46"/>
      <c r="G31" s="65"/>
      <c r="H31" s="40"/>
      <c r="I31" s="41"/>
      <c r="J31" s="36"/>
      <c r="K31" s="37"/>
      <c r="L31" s="11"/>
      <c r="M31" s="100"/>
      <c r="N31" s="8" t="s">
        <v>11</v>
      </c>
      <c r="O31" s="8"/>
      <c r="P31" s="8"/>
      <c r="Q31" s="8"/>
      <c r="R31" s="8"/>
      <c r="S31" s="8"/>
      <c r="T31" s="8"/>
      <c r="U31" s="8"/>
    </row>
    <row r="32" spans="1:21" ht="12.75">
      <c r="A32" s="1" t="s">
        <v>44</v>
      </c>
      <c r="B32" s="68" t="s">
        <v>18</v>
      </c>
      <c r="C32" s="104"/>
      <c r="D32" s="105"/>
      <c r="E32" s="101" t="s">
        <v>110</v>
      </c>
      <c r="F32" s="101"/>
      <c r="G32" s="102"/>
      <c r="H32" s="57"/>
      <c r="I32" s="36"/>
      <c r="J32" s="36"/>
      <c r="K32" s="37"/>
      <c r="L32" s="11"/>
      <c r="M32" s="8"/>
      <c r="N32" s="8" t="s">
        <v>11</v>
      </c>
      <c r="O32" s="8"/>
      <c r="P32" s="8"/>
      <c r="Q32" s="8"/>
      <c r="R32" s="8"/>
      <c r="S32" s="8"/>
      <c r="T32" s="8"/>
      <c r="U32" s="8"/>
    </row>
    <row r="33" spans="1:21" ht="12.75">
      <c r="A33" s="79" t="s">
        <v>43</v>
      </c>
      <c r="B33" s="80">
        <f ca="1">NOW()</f>
        <v>43165.57470625</v>
      </c>
      <c r="C33" s="61"/>
      <c r="D33" s="103" t="s">
        <v>108</v>
      </c>
      <c r="E33" s="81" t="s">
        <v>111</v>
      </c>
      <c r="F33" s="81"/>
      <c r="G33" s="82"/>
      <c r="H33" s="38"/>
      <c r="I33" s="42"/>
      <c r="J33" s="42"/>
      <c r="K33" s="38"/>
      <c r="L33" s="12"/>
      <c r="M33" s="8"/>
      <c r="N33" s="8" t="s">
        <v>11</v>
      </c>
      <c r="O33" s="8"/>
      <c r="P33" s="8"/>
      <c r="Q33" s="8"/>
      <c r="R33" s="8"/>
      <c r="S33" s="8"/>
      <c r="T33" s="8"/>
      <c r="U33" s="8"/>
    </row>
    <row r="34" spans="1:21" ht="12.75">
      <c r="A34" s="8"/>
      <c r="B34" s="8"/>
      <c r="C34" s="106"/>
      <c r="D34" s="106"/>
      <c r="E34" s="8"/>
      <c r="F34" s="8"/>
      <c r="G34" s="8"/>
      <c r="H34" s="43"/>
      <c r="I34" s="43"/>
      <c r="J34" s="43"/>
      <c r="K34" s="43"/>
      <c r="L34" s="8"/>
      <c r="M34" s="8"/>
      <c r="N34" s="8" t="s">
        <v>11</v>
      </c>
      <c r="O34" s="8"/>
      <c r="P34" s="8"/>
      <c r="Q34" s="8"/>
      <c r="R34" s="8"/>
      <c r="S34" s="8"/>
      <c r="T34" s="8"/>
      <c r="U34" s="8"/>
    </row>
    <row r="35" spans="1:21" ht="12.75">
      <c r="A35" s="8"/>
      <c r="B35" s="8"/>
      <c r="C35" s="107"/>
      <c r="D35" s="107"/>
      <c r="E35" s="8"/>
      <c r="F35" s="8"/>
      <c r="G35" s="8"/>
      <c r="H35" s="43"/>
      <c r="I35" s="43"/>
      <c r="J35" s="43"/>
      <c r="K35" s="43"/>
      <c r="L35" s="8"/>
      <c r="M35" s="8"/>
      <c r="N35" s="8" t="s">
        <v>11</v>
      </c>
      <c r="O35" s="8"/>
      <c r="P35" s="8"/>
      <c r="Q35" s="8"/>
      <c r="R35" s="8"/>
      <c r="S35" s="8"/>
      <c r="T35" s="8"/>
      <c r="U35" s="8"/>
    </row>
    <row r="36" spans="1:21" ht="12.75">
      <c r="A36" s="8"/>
      <c r="B36" s="8"/>
      <c r="C36" s="8"/>
      <c r="D36" s="8"/>
      <c r="E36" s="8"/>
      <c r="F36" s="8"/>
      <c r="G36" s="8"/>
      <c r="H36" s="43"/>
      <c r="I36" s="43"/>
      <c r="J36" s="43"/>
      <c r="K36" s="43"/>
      <c r="L36" s="8"/>
      <c r="M36" s="8"/>
      <c r="N36" s="8" t="s">
        <v>11</v>
      </c>
      <c r="O36" s="8"/>
      <c r="P36" s="8"/>
      <c r="Q36" s="8"/>
      <c r="R36" s="8"/>
      <c r="S36" s="8"/>
      <c r="T36" s="8"/>
      <c r="U36" s="8"/>
    </row>
    <row r="37" spans="1:21" ht="12.75">
      <c r="A37" s="8"/>
      <c r="B37" s="8"/>
      <c r="C37" s="8"/>
      <c r="D37" s="8"/>
      <c r="E37" s="8"/>
      <c r="F37" s="8"/>
      <c r="G37" s="8"/>
      <c r="H37" s="43"/>
      <c r="I37" s="43"/>
      <c r="J37" s="43"/>
      <c r="K37" s="43"/>
      <c r="L37" s="8"/>
      <c r="M37" s="8"/>
      <c r="N37" s="8" t="s">
        <v>11</v>
      </c>
      <c r="O37" s="8"/>
      <c r="P37" s="8"/>
      <c r="Q37" s="8"/>
      <c r="R37" s="8"/>
      <c r="S37" s="8"/>
      <c r="T37" s="8"/>
      <c r="U37" s="8"/>
    </row>
    <row r="38" spans="1:21" ht="12.75">
      <c r="A38" s="8"/>
      <c r="B38" s="8"/>
      <c r="C38" s="8"/>
      <c r="D38" s="8"/>
      <c r="E38" s="8"/>
      <c r="F38" s="8"/>
      <c r="G38" s="8"/>
      <c r="H38" s="43"/>
      <c r="I38" s="43"/>
      <c r="J38" s="43"/>
      <c r="K38" s="43"/>
      <c r="L38" s="8"/>
      <c r="M38" s="8"/>
      <c r="N38" s="8" t="s">
        <v>11</v>
      </c>
      <c r="O38" s="8"/>
      <c r="P38" s="8"/>
      <c r="Q38" s="8"/>
      <c r="R38" s="8"/>
      <c r="S38" s="8"/>
      <c r="T38" s="8"/>
      <c r="U38" s="8"/>
    </row>
    <row r="39" spans="1:21" ht="12.75">
      <c r="A39" s="8"/>
      <c r="B39" s="8"/>
      <c r="C39" s="8"/>
      <c r="D39" s="8"/>
      <c r="E39" s="8"/>
      <c r="F39" s="8"/>
      <c r="G39" s="8"/>
      <c r="H39" s="43"/>
      <c r="I39" s="43"/>
      <c r="J39" s="43"/>
      <c r="K39" s="43"/>
      <c r="L39" s="8"/>
      <c r="M39" s="8"/>
      <c r="N39" s="8" t="s">
        <v>11</v>
      </c>
      <c r="O39" s="8"/>
      <c r="P39" s="8"/>
      <c r="Q39" s="8"/>
      <c r="R39" s="8"/>
      <c r="S39" s="8"/>
      <c r="T39" s="8"/>
      <c r="U39" s="8"/>
    </row>
    <row r="40" spans="1:21" ht="12.75">
      <c r="A40" s="8"/>
      <c r="B40" s="8"/>
      <c r="C40" s="8"/>
      <c r="D40" s="8"/>
      <c r="E40" s="8"/>
      <c r="F40" s="8"/>
      <c r="G40" s="8"/>
      <c r="H40" s="43"/>
      <c r="I40" s="43"/>
      <c r="J40" s="43"/>
      <c r="K40" s="43"/>
      <c r="L40" s="8"/>
      <c r="M40" s="8"/>
      <c r="N40" s="8" t="s">
        <v>11</v>
      </c>
      <c r="O40" s="8"/>
      <c r="P40" s="8"/>
      <c r="Q40" s="8"/>
      <c r="R40" s="8"/>
      <c r="S40" s="8"/>
      <c r="T40" s="8"/>
      <c r="U40" s="8"/>
    </row>
    <row r="41" spans="1:21" ht="12.75">
      <c r="A41" s="8"/>
      <c r="B41" s="8"/>
      <c r="C41" s="8"/>
      <c r="D41" s="8"/>
      <c r="E41" s="8"/>
      <c r="F41" s="8"/>
      <c r="G41" s="8"/>
      <c r="H41" s="43"/>
      <c r="I41" s="43"/>
      <c r="J41" s="43"/>
      <c r="K41" s="43"/>
      <c r="L41" s="8"/>
      <c r="M41" s="8"/>
      <c r="N41" s="8" t="s">
        <v>11</v>
      </c>
      <c r="O41" s="8"/>
      <c r="P41" s="8"/>
      <c r="Q41" s="8"/>
      <c r="R41" s="8"/>
      <c r="S41" s="8"/>
      <c r="T41" s="8"/>
      <c r="U41" s="8"/>
    </row>
    <row r="42" spans="1:21" ht="12.75">
      <c r="A42" s="8"/>
      <c r="B42" s="8"/>
      <c r="C42" s="8"/>
      <c r="D42" s="8"/>
      <c r="E42" s="8"/>
      <c r="F42" s="8"/>
      <c r="G42" s="8"/>
      <c r="H42" s="43"/>
      <c r="I42" s="43"/>
      <c r="J42" s="43"/>
      <c r="K42" s="43"/>
      <c r="L42" s="8"/>
      <c r="M42" s="8"/>
      <c r="N42" s="8" t="s">
        <v>11</v>
      </c>
      <c r="O42" s="8"/>
      <c r="P42" s="8"/>
      <c r="Q42" s="8"/>
      <c r="R42" s="8"/>
      <c r="S42" s="8"/>
      <c r="T42" s="8"/>
      <c r="U42" s="8"/>
    </row>
    <row r="43" spans="1:21" ht="12.75">
      <c r="A43" s="8"/>
      <c r="B43" s="8"/>
      <c r="C43" s="8"/>
      <c r="D43" s="8"/>
      <c r="E43" s="8"/>
      <c r="F43" s="8"/>
      <c r="G43" s="8"/>
      <c r="H43" s="43"/>
      <c r="I43" s="43"/>
      <c r="J43" s="43"/>
      <c r="K43" s="43"/>
      <c r="L43" s="8"/>
      <c r="M43" s="8"/>
      <c r="N43" s="8" t="s">
        <v>11</v>
      </c>
      <c r="O43" s="8"/>
      <c r="P43" s="8"/>
      <c r="Q43" s="8"/>
      <c r="R43" s="8"/>
      <c r="S43" s="8"/>
      <c r="T43" s="8"/>
      <c r="U43" s="8"/>
    </row>
    <row r="44" spans="1:21" ht="12.75">
      <c r="A44" s="8"/>
      <c r="B44" s="8"/>
      <c r="C44" s="8"/>
      <c r="D44" s="8"/>
      <c r="E44" s="8"/>
      <c r="F44" s="8"/>
      <c r="G44" s="8"/>
      <c r="H44" s="43"/>
      <c r="I44" s="43"/>
      <c r="J44" s="43"/>
      <c r="K44" s="43"/>
      <c r="L44" s="8"/>
      <c r="M44" s="8"/>
      <c r="N44" s="8" t="s">
        <v>11</v>
      </c>
      <c r="O44" s="8"/>
      <c r="P44" s="8"/>
      <c r="Q44" s="8"/>
      <c r="R44" s="8"/>
      <c r="S44" s="8"/>
      <c r="T44" s="8"/>
      <c r="U44" s="8"/>
    </row>
    <row r="45" spans="1:21" ht="12.75">
      <c r="A45" s="8"/>
      <c r="B45" s="8"/>
      <c r="C45" s="8"/>
      <c r="D45" s="8"/>
      <c r="E45" s="8"/>
      <c r="F45" s="8"/>
      <c r="G45" s="8"/>
      <c r="H45" s="43"/>
      <c r="I45" s="43"/>
      <c r="J45" s="43"/>
      <c r="K45" s="43"/>
      <c r="L45" s="8"/>
      <c r="M45" s="8"/>
      <c r="N45" s="8" t="s">
        <v>11</v>
      </c>
      <c r="O45" s="8"/>
      <c r="P45" s="8"/>
      <c r="Q45" s="8"/>
      <c r="R45" s="8"/>
      <c r="S45" s="8"/>
      <c r="T45" s="8"/>
      <c r="U45" s="8"/>
    </row>
    <row r="46" spans="1:21" ht="12.75">
      <c r="A46" s="8"/>
      <c r="B46" s="8"/>
      <c r="C46" s="8"/>
      <c r="D46" s="8"/>
      <c r="E46" s="8"/>
      <c r="F46" s="8"/>
      <c r="G46" s="8"/>
      <c r="H46" s="43"/>
      <c r="I46" s="43"/>
      <c r="J46" s="43"/>
      <c r="K46" s="43"/>
      <c r="L46" s="8"/>
      <c r="M46" s="8"/>
      <c r="N46" s="8" t="s">
        <v>11</v>
      </c>
      <c r="O46" s="8"/>
      <c r="P46" s="8"/>
      <c r="Q46" s="8"/>
      <c r="R46" s="8"/>
      <c r="S46" s="8"/>
      <c r="T46" s="8"/>
      <c r="U46" s="8"/>
    </row>
    <row r="47" spans="1:21" ht="12.75">
      <c r="A47" s="8"/>
      <c r="B47" s="8"/>
      <c r="C47" s="8"/>
      <c r="D47" s="8"/>
      <c r="E47" s="8"/>
      <c r="F47" s="8"/>
      <c r="G47" s="8"/>
      <c r="H47" s="43"/>
      <c r="I47" s="43"/>
      <c r="J47" s="43"/>
      <c r="K47" s="43"/>
      <c r="L47" s="8"/>
      <c r="M47" s="8"/>
      <c r="N47" s="8" t="s">
        <v>11</v>
      </c>
      <c r="O47" s="8"/>
      <c r="P47" s="8"/>
      <c r="Q47" s="8"/>
      <c r="R47" s="8"/>
      <c r="S47" s="8"/>
      <c r="T47" s="8"/>
      <c r="U47" s="8"/>
    </row>
    <row r="48" spans="1:21" ht="12.75">
      <c r="A48" s="8"/>
      <c r="B48" s="8"/>
      <c r="C48" s="8"/>
      <c r="D48" s="8"/>
      <c r="E48" s="8"/>
      <c r="F48" s="8"/>
      <c r="G48" s="8"/>
      <c r="H48" s="43"/>
      <c r="I48" s="43"/>
      <c r="J48" s="43"/>
      <c r="K48" s="43"/>
      <c r="L48" s="8"/>
      <c r="M48" s="8"/>
      <c r="N48" s="8" t="s">
        <v>11</v>
      </c>
      <c r="O48" s="8"/>
      <c r="P48" s="8"/>
      <c r="Q48" s="8"/>
      <c r="R48" s="8"/>
      <c r="S48" s="8"/>
      <c r="T48" s="8"/>
      <c r="U48" s="8"/>
    </row>
    <row r="49" spans="1:21" ht="12.75">
      <c r="A49" s="8"/>
      <c r="B49" s="8"/>
      <c r="C49" s="8"/>
      <c r="D49" s="8"/>
      <c r="E49" s="8"/>
      <c r="F49" s="8"/>
      <c r="G49" s="8"/>
      <c r="H49" s="43"/>
      <c r="I49" s="43"/>
      <c r="J49" s="43"/>
      <c r="K49" s="43"/>
      <c r="L49" s="8"/>
      <c r="M49" s="8"/>
      <c r="N49" s="8" t="s">
        <v>11</v>
      </c>
      <c r="O49" s="8"/>
      <c r="P49" s="8"/>
      <c r="Q49" s="8"/>
      <c r="R49" s="8"/>
      <c r="S49" s="8"/>
      <c r="T49" s="8"/>
      <c r="U49" s="8"/>
    </row>
    <row r="50" spans="1:21" ht="12.75">
      <c r="A50" s="8"/>
      <c r="B50" s="8"/>
      <c r="C50" s="8"/>
      <c r="D50" s="8"/>
      <c r="E50" s="8"/>
      <c r="F50" s="8"/>
      <c r="G50" s="8"/>
      <c r="H50" s="43"/>
      <c r="I50" s="43"/>
      <c r="J50" s="43"/>
      <c r="K50" s="43"/>
      <c r="L50" s="8"/>
      <c r="M50" s="8"/>
      <c r="N50" s="8" t="s">
        <v>11</v>
      </c>
      <c r="O50" s="8"/>
      <c r="P50" s="8"/>
      <c r="Q50" s="8"/>
      <c r="R50" s="8"/>
      <c r="S50" s="8"/>
      <c r="T50" s="8"/>
      <c r="U50" s="8"/>
    </row>
    <row r="51" spans="1:21" ht="12.75">
      <c r="A51" s="8"/>
      <c r="B51" s="8"/>
      <c r="C51" s="8"/>
      <c r="D51" s="8"/>
      <c r="E51" s="8"/>
      <c r="F51" s="8"/>
      <c r="G51" s="8"/>
      <c r="H51" s="43"/>
      <c r="I51" s="43"/>
      <c r="J51" s="43"/>
      <c r="K51" s="43"/>
      <c r="L51" s="8"/>
      <c r="M51" s="8"/>
      <c r="N51" s="8" t="s">
        <v>11</v>
      </c>
      <c r="O51" s="8"/>
      <c r="P51" s="8"/>
      <c r="Q51" s="8"/>
      <c r="R51" s="8"/>
      <c r="S51" s="8"/>
      <c r="T51" s="8"/>
      <c r="U51" s="8"/>
    </row>
    <row r="52" spans="1:21" ht="12.75">
      <c r="A52" s="8"/>
      <c r="B52" s="8"/>
      <c r="C52" s="8"/>
      <c r="D52" s="8"/>
      <c r="E52" s="8"/>
      <c r="F52" s="8"/>
      <c r="G52" s="8"/>
      <c r="H52" s="43"/>
      <c r="I52" s="43"/>
      <c r="J52" s="43"/>
      <c r="K52" s="43"/>
      <c r="L52" s="8"/>
      <c r="M52" s="8"/>
      <c r="N52" s="8" t="s">
        <v>11</v>
      </c>
      <c r="O52" s="8"/>
      <c r="P52" s="8"/>
      <c r="Q52" s="8"/>
      <c r="R52" s="8"/>
      <c r="S52" s="8"/>
      <c r="T52" s="8"/>
      <c r="U52" s="8"/>
    </row>
    <row r="53" spans="1:21" ht="12.75">
      <c r="A53" s="8"/>
      <c r="B53" s="8"/>
      <c r="C53" s="8"/>
      <c r="D53" s="8"/>
      <c r="E53" s="8"/>
      <c r="F53" s="8"/>
      <c r="G53" s="8"/>
      <c r="H53" s="43"/>
      <c r="I53" s="43"/>
      <c r="J53" s="43"/>
      <c r="K53" s="43"/>
      <c r="L53" s="8"/>
      <c r="M53" s="8"/>
      <c r="N53" s="8" t="s">
        <v>11</v>
      </c>
      <c r="O53" s="8"/>
      <c r="P53" s="8"/>
      <c r="Q53" s="8"/>
      <c r="R53" s="8"/>
      <c r="S53" s="8"/>
      <c r="T53" s="8"/>
      <c r="U53" s="8"/>
    </row>
    <row r="54" spans="1:21" ht="12.75">
      <c r="A54" s="8"/>
      <c r="B54" s="8"/>
      <c r="C54" s="8"/>
      <c r="D54" s="8"/>
      <c r="E54" s="8"/>
      <c r="F54" s="8"/>
      <c r="G54" s="8"/>
      <c r="H54" s="43"/>
      <c r="I54" s="43"/>
      <c r="J54" s="43"/>
      <c r="K54" s="43"/>
      <c r="L54" s="8"/>
      <c r="M54" s="8"/>
      <c r="N54" s="8" t="s">
        <v>11</v>
      </c>
      <c r="O54" s="8"/>
      <c r="P54" s="8"/>
      <c r="Q54" s="8"/>
      <c r="R54" s="8"/>
      <c r="S54" s="8"/>
      <c r="T54" s="8"/>
      <c r="U54" s="8"/>
    </row>
    <row r="55" spans="1:21" ht="12.75">
      <c r="A55" s="8"/>
      <c r="B55" s="8"/>
      <c r="C55" s="8"/>
      <c r="D55" s="8"/>
      <c r="E55" s="8"/>
      <c r="F55" s="8"/>
      <c r="G55" s="8"/>
      <c r="H55" s="43"/>
      <c r="I55" s="43"/>
      <c r="J55" s="43"/>
      <c r="K55" s="43"/>
      <c r="L55" s="8"/>
      <c r="M55" s="8"/>
      <c r="N55" s="8" t="s">
        <v>11</v>
      </c>
      <c r="O55" s="8"/>
      <c r="P55" s="8"/>
      <c r="Q55" s="8"/>
      <c r="R55" s="8"/>
      <c r="S55" s="8"/>
      <c r="T55" s="8"/>
      <c r="U55" s="8"/>
    </row>
    <row r="56" spans="1:21" ht="12.75">
      <c r="A56" s="8"/>
      <c r="B56" s="8"/>
      <c r="C56" s="8"/>
      <c r="D56" s="8"/>
      <c r="E56" s="8"/>
      <c r="F56" s="8"/>
      <c r="G56" s="8"/>
      <c r="H56" s="43"/>
      <c r="I56" s="43"/>
      <c r="J56" s="43"/>
      <c r="K56" s="43"/>
      <c r="L56" s="8"/>
      <c r="M56" s="8"/>
      <c r="N56" s="8" t="s">
        <v>11</v>
      </c>
      <c r="O56" s="8"/>
      <c r="P56" s="8"/>
      <c r="Q56" s="8"/>
      <c r="R56" s="8"/>
      <c r="S56" s="8"/>
      <c r="T56" s="8"/>
      <c r="U56" s="8"/>
    </row>
    <row r="57" spans="1:21" ht="12.75">
      <c r="A57" s="8"/>
      <c r="B57" s="8"/>
      <c r="C57" s="8"/>
      <c r="D57" s="8"/>
      <c r="E57" s="8"/>
      <c r="F57" s="8"/>
      <c r="G57" s="8"/>
      <c r="H57" s="43"/>
      <c r="I57" s="43"/>
      <c r="J57" s="43"/>
      <c r="K57" s="43"/>
      <c r="L57" s="8"/>
      <c r="M57" s="8"/>
      <c r="N57" s="8" t="s">
        <v>11</v>
      </c>
      <c r="O57" s="8"/>
      <c r="P57" s="8"/>
      <c r="Q57" s="8"/>
      <c r="R57" s="8"/>
      <c r="S57" s="8"/>
      <c r="T57" s="8"/>
      <c r="U57" s="8"/>
    </row>
    <row r="58" spans="1:21" ht="12.75">
      <c r="A58" s="8"/>
      <c r="B58" s="8"/>
      <c r="C58" s="8"/>
      <c r="D58" s="8"/>
      <c r="E58" s="8"/>
      <c r="F58" s="8"/>
      <c r="G58" s="8"/>
      <c r="H58" s="43"/>
      <c r="I58" s="43"/>
      <c r="J58" s="43"/>
      <c r="K58" s="43"/>
      <c r="L58" s="8"/>
      <c r="M58" s="8"/>
      <c r="N58" s="8" t="s">
        <v>11</v>
      </c>
      <c r="O58" s="8"/>
      <c r="P58" s="8"/>
      <c r="Q58" s="8"/>
      <c r="R58" s="8"/>
      <c r="S58" s="8"/>
      <c r="T58" s="8"/>
      <c r="U58" s="8"/>
    </row>
    <row r="59" spans="1:21" ht="12.75">
      <c r="A59" s="8"/>
      <c r="B59" s="8"/>
      <c r="C59" s="8"/>
      <c r="D59" s="8"/>
      <c r="E59" s="8"/>
      <c r="F59" s="8"/>
      <c r="G59" s="8"/>
      <c r="H59" s="43"/>
      <c r="I59" s="43"/>
      <c r="J59" s="43"/>
      <c r="K59" s="43"/>
      <c r="L59" s="8"/>
      <c r="M59" s="8"/>
      <c r="N59" s="8" t="s">
        <v>11</v>
      </c>
      <c r="O59" s="8"/>
      <c r="P59" s="8"/>
      <c r="Q59" s="8"/>
      <c r="R59" s="8"/>
      <c r="S59" s="8"/>
      <c r="T59" s="8"/>
      <c r="U59" s="8"/>
    </row>
    <row r="60" spans="1:21" ht="12.75">
      <c r="A60" s="8"/>
      <c r="B60" s="8"/>
      <c r="C60" s="8"/>
      <c r="D60" s="8"/>
      <c r="E60" s="8"/>
      <c r="F60" s="8"/>
      <c r="G60" s="8"/>
      <c r="H60" s="43"/>
      <c r="I60" s="43"/>
      <c r="J60" s="43"/>
      <c r="K60" s="43"/>
      <c r="L60" s="8"/>
      <c r="M60" s="8"/>
      <c r="N60" s="8" t="s">
        <v>11</v>
      </c>
      <c r="O60" s="8"/>
      <c r="P60" s="8"/>
      <c r="Q60" s="8"/>
      <c r="R60" s="8"/>
      <c r="S60" s="8"/>
      <c r="T60" s="8"/>
      <c r="U60" s="8"/>
    </row>
    <row r="61" spans="1:21" ht="12.75">
      <c r="A61" s="8"/>
      <c r="B61" s="8"/>
      <c r="C61" s="8"/>
      <c r="D61" s="8"/>
      <c r="E61" s="8"/>
      <c r="F61" s="8"/>
      <c r="G61" s="8"/>
      <c r="H61" s="43"/>
      <c r="I61" s="43"/>
      <c r="J61" s="43"/>
      <c r="K61" s="43"/>
      <c r="L61" s="8"/>
      <c r="M61" s="8"/>
      <c r="N61" s="8" t="s">
        <v>11</v>
      </c>
      <c r="O61" s="8"/>
      <c r="P61" s="8"/>
      <c r="Q61" s="8"/>
      <c r="R61" s="8"/>
      <c r="S61" s="8"/>
      <c r="T61" s="8"/>
      <c r="U61" s="8"/>
    </row>
    <row r="62" spans="1:21" ht="12.75">
      <c r="A62" s="8"/>
      <c r="B62" s="8"/>
      <c r="C62" s="8"/>
      <c r="D62" s="8"/>
      <c r="E62" s="8"/>
      <c r="F62" s="8"/>
      <c r="G62" s="8"/>
      <c r="H62" s="43"/>
      <c r="I62" s="43"/>
      <c r="J62" s="43"/>
      <c r="K62" s="43"/>
      <c r="L62" s="8"/>
      <c r="M62" s="8"/>
      <c r="N62" s="8" t="s">
        <v>11</v>
      </c>
      <c r="O62" s="8"/>
      <c r="P62" s="8"/>
      <c r="Q62" s="8"/>
      <c r="R62" s="8"/>
      <c r="S62" s="8"/>
      <c r="T62" s="8"/>
      <c r="U62" s="8"/>
    </row>
    <row r="63" spans="1:21" ht="12.75">
      <c r="A63" s="8"/>
      <c r="B63" s="8"/>
      <c r="C63" s="8"/>
      <c r="D63" s="8"/>
      <c r="E63" s="8"/>
      <c r="F63" s="8"/>
      <c r="G63" s="8"/>
      <c r="H63" s="43"/>
      <c r="I63" s="43"/>
      <c r="J63" s="43"/>
      <c r="K63" s="43"/>
      <c r="L63" s="8"/>
      <c r="M63" s="8"/>
      <c r="N63" s="8" t="s">
        <v>11</v>
      </c>
      <c r="O63" s="8"/>
      <c r="P63" s="8"/>
      <c r="Q63" s="8"/>
      <c r="R63" s="8"/>
      <c r="S63" s="8"/>
      <c r="T63" s="8"/>
      <c r="U63" s="8"/>
    </row>
    <row r="64" spans="1:21" ht="12.75">
      <c r="A64" s="8"/>
      <c r="B64" s="8"/>
      <c r="C64" s="8"/>
      <c r="D64" s="8"/>
      <c r="E64" s="8"/>
      <c r="F64" s="8"/>
      <c r="G64" s="8"/>
      <c r="H64" s="43"/>
      <c r="I64" s="43"/>
      <c r="J64" s="43"/>
      <c r="K64" s="43"/>
      <c r="L64" s="8"/>
      <c r="M64" s="8"/>
      <c r="N64" s="8" t="s">
        <v>11</v>
      </c>
      <c r="O64" s="8"/>
      <c r="P64" s="8"/>
      <c r="Q64" s="8"/>
      <c r="R64" s="8"/>
      <c r="S64" s="8"/>
      <c r="T64" s="8"/>
      <c r="U64" s="8"/>
    </row>
    <row r="65" spans="1:21" ht="12.75">
      <c r="A65" s="8"/>
      <c r="B65" s="8"/>
      <c r="C65" s="8"/>
      <c r="D65" s="8"/>
      <c r="E65" s="8"/>
      <c r="F65" s="8"/>
      <c r="G65" s="8"/>
      <c r="H65" s="43"/>
      <c r="I65" s="43"/>
      <c r="J65" s="43"/>
      <c r="K65" s="43"/>
      <c r="L65" s="8"/>
      <c r="M65" s="8"/>
      <c r="N65" s="8" t="s">
        <v>11</v>
      </c>
      <c r="O65" s="8"/>
      <c r="P65" s="8"/>
      <c r="Q65" s="8"/>
      <c r="R65" s="8"/>
      <c r="S65" s="8"/>
      <c r="T65" s="8"/>
      <c r="U65" s="8"/>
    </row>
    <row r="66" spans="1:21" ht="12.75">
      <c r="A66" s="8"/>
      <c r="B66" s="8"/>
      <c r="C66" s="8"/>
      <c r="D66" s="8"/>
      <c r="E66" s="8"/>
      <c r="F66" s="8"/>
      <c r="G66" s="8"/>
      <c r="H66" s="43"/>
      <c r="I66" s="43"/>
      <c r="J66" s="43"/>
      <c r="K66" s="43"/>
      <c r="L66" s="8"/>
      <c r="M66" s="8"/>
      <c r="N66" s="8" t="s">
        <v>11</v>
      </c>
      <c r="O66" s="8"/>
      <c r="P66" s="8"/>
      <c r="Q66" s="8"/>
      <c r="R66" s="8"/>
      <c r="S66" s="8"/>
      <c r="T66" s="8"/>
      <c r="U66" s="8"/>
    </row>
    <row r="67" spans="1:21" ht="12.75">
      <c r="A67" s="8"/>
      <c r="B67" s="8"/>
      <c r="C67" s="8"/>
      <c r="D67" s="8"/>
      <c r="E67" s="8"/>
      <c r="F67" s="8"/>
      <c r="G67" s="8"/>
      <c r="H67" s="43"/>
      <c r="I67" s="43"/>
      <c r="J67" s="43"/>
      <c r="K67" s="43"/>
      <c r="L67" s="8"/>
      <c r="M67" s="8"/>
      <c r="N67" s="8" t="s">
        <v>11</v>
      </c>
      <c r="O67" s="8"/>
      <c r="P67" s="8"/>
      <c r="Q67" s="8"/>
      <c r="R67" s="8"/>
      <c r="S67" s="8"/>
      <c r="T67" s="8"/>
      <c r="U67" s="8"/>
    </row>
    <row r="68" spans="1:21" ht="12.75">
      <c r="A68" s="8"/>
      <c r="B68" s="8"/>
      <c r="C68" s="8"/>
      <c r="D68" s="8"/>
      <c r="E68" s="8"/>
      <c r="F68" s="8"/>
      <c r="G68" s="8"/>
      <c r="H68" s="43"/>
      <c r="I68" s="43"/>
      <c r="J68" s="43"/>
      <c r="K68" s="43"/>
      <c r="L68" s="8"/>
      <c r="M68" s="8"/>
      <c r="N68" s="8" t="s">
        <v>11</v>
      </c>
      <c r="O68" s="8"/>
      <c r="P68" s="8"/>
      <c r="Q68" s="8"/>
      <c r="R68" s="8"/>
      <c r="S68" s="8"/>
      <c r="T68" s="8"/>
      <c r="U68" s="8"/>
    </row>
    <row r="69" spans="1:21" ht="12.75">
      <c r="A69" s="8"/>
      <c r="B69" s="8"/>
      <c r="C69" s="8"/>
      <c r="D69" s="8"/>
      <c r="E69" s="8"/>
      <c r="F69" s="8"/>
      <c r="G69" s="8"/>
      <c r="H69" s="43"/>
      <c r="I69" s="43"/>
      <c r="J69" s="43"/>
      <c r="K69" s="43"/>
      <c r="L69" s="8"/>
      <c r="M69" s="8"/>
      <c r="N69" s="8" t="s">
        <v>11</v>
      </c>
      <c r="O69" s="8"/>
      <c r="P69" s="8"/>
      <c r="Q69" s="8"/>
      <c r="R69" s="8"/>
      <c r="S69" s="8"/>
      <c r="T69" s="8"/>
      <c r="U69" s="8"/>
    </row>
    <row r="70" spans="1:21" ht="12.75">
      <c r="A70" s="8"/>
      <c r="B70" s="8"/>
      <c r="C70" s="8"/>
      <c r="D70" s="8"/>
      <c r="E70" s="8"/>
      <c r="F70" s="8"/>
      <c r="G70" s="8"/>
      <c r="H70" s="43"/>
      <c r="I70" s="43"/>
      <c r="J70" s="43"/>
      <c r="K70" s="43"/>
      <c r="L70" s="8"/>
      <c r="M70" s="8"/>
      <c r="N70" s="8" t="s">
        <v>11</v>
      </c>
      <c r="O70" s="8"/>
      <c r="P70" s="8"/>
      <c r="Q70" s="8"/>
      <c r="R70" s="8"/>
      <c r="S70" s="8"/>
      <c r="T70" s="8"/>
      <c r="U70" s="8"/>
    </row>
    <row r="71" ht="12.75">
      <c r="N71" s="7" t="s">
        <v>11</v>
      </c>
    </row>
    <row r="72" ht="12.75">
      <c r="N72" s="7" t="s">
        <v>11</v>
      </c>
    </row>
    <row r="73" ht="12.75">
      <c r="N73" s="7" t="s">
        <v>11</v>
      </c>
    </row>
    <row r="74" ht="12.75">
      <c r="N74" s="7" t="s">
        <v>11</v>
      </c>
    </row>
    <row r="75" ht="12.75">
      <c r="N75" s="7" t="s">
        <v>11</v>
      </c>
    </row>
    <row r="76" ht="12.75">
      <c r="N76" s="7" t="s">
        <v>11</v>
      </c>
    </row>
    <row r="77" ht="12.75">
      <c r="N77" s="7" t="s">
        <v>11</v>
      </c>
    </row>
    <row r="78" ht="12.75">
      <c r="N78" s="7" t="s">
        <v>11</v>
      </c>
    </row>
    <row r="79" ht="12.75">
      <c r="N79" s="7" t="s">
        <v>11</v>
      </c>
    </row>
    <row r="80" ht="12.75">
      <c r="N80" s="7" t="s">
        <v>11</v>
      </c>
    </row>
    <row r="81" ht="12.75">
      <c r="N81" s="7" t="s">
        <v>11</v>
      </c>
    </row>
    <row r="82" ht="12.75">
      <c r="N82" s="7" t="s">
        <v>11</v>
      </c>
    </row>
    <row r="83" ht="12.75">
      <c r="N83" s="7" t="s">
        <v>11</v>
      </c>
    </row>
    <row r="84" ht="12.75">
      <c r="N84" s="7" t="s">
        <v>11</v>
      </c>
    </row>
    <row r="85" ht="12.75">
      <c r="N85" s="7" t="s">
        <v>11</v>
      </c>
    </row>
    <row r="86" ht="12.75">
      <c r="N86" s="7" t="s">
        <v>11</v>
      </c>
    </row>
    <row r="87" ht="12.75">
      <c r="N87" s="7" t="s">
        <v>11</v>
      </c>
    </row>
    <row r="88" ht="12.75">
      <c r="N88" s="7" t="s">
        <v>11</v>
      </c>
    </row>
    <row r="89" ht="12.75">
      <c r="N89" s="7" t="s">
        <v>11</v>
      </c>
    </row>
    <row r="90" ht="12.75">
      <c r="N90" s="7" t="s">
        <v>11</v>
      </c>
    </row>
    <row r="91" ht="12.75">
      <c r="N91" s="7" t="s">
        <v>11</v>
      </c>
    </row>
    <row r="92" ht="12.75">
      <c r="N92" s="7" t="s">
        <v>11</v>
      </c>
    </row>
    <row r="93" ht="12.75">
      <c r="N93" s="7" t="s">
        <v>11</v>
      </c>
    </row>
    <row r="94" ht="12.75">
      <c r="N94" s="7" t="s">
        <v>11</v>
      </c>
    </row>
    <row r="95" ht="12.75">
      <c r="N95" s="7" t="s">
        <v>11</v>
      </c>
    </row>
    <row r="96" ht="12.75">
      <c r="N96" s="7" t="s">
        <v>11</v>
      </c>
    </row>
    <row r="97" ht="12.75">
      <c r="N97" s="7" t="s">
        <v>11</v>
      </c>
    </row>
    <row r="98" ht="12.75">
      <c r="N98" s="7" t="s">
        <v>11</v>
      </c>
    </row>
    <row r="99" ht="12.75">
      <c r="N99" s="7" t="s">
        <v>11</v>
      </c>
    </row>
    <row r="100" ht="12.75">
      <c r="N100" s="7" t="s">
        <v>11</v>
      </c>
    </row>
    <row r="101" ht="12.75">
      <c r="N101" s="7" t="s">
        <v>11</v>
      </c>
    </row>
    <row r="102" ht="12.75">
      <c r="N102" s="7" t="s">
        <v>11</v>
      </c>
    </row>
    <row r="103" ht="12.75">
      <c r="N103" s="7" t="s">
        <v>11</v>
      </c>
    </row>
    <row r="104" ht="12.75">
      <c r="N104" s="7" t="s">
        <v>11</v>
      </c>
    </row>
    <row r="105" ht="12.75">
      <c r="N105" s="7" t="s">
        <v>11</v>
      </c>
    </row>
    <row r="106" ht="12.75">
      <c r="N106" s="7" t="s">
        <v>11</v>
      </c>
    </row>
    <row r="107" ht="12.75">
      <c r="N107" s="7" t="s">
        <v>11</v>
      </c>
    </row>
    <row r="108" ht="12.75">
      <c r="N108" s="7" t="s">
        <v>11</v>
      </c>
    </row>
    <row r="109" ht="12.75">
      <c r="N109" s="7" t="s">
        <v>11</v>
      </c>
    </row>
    <row r="110" ht="12.75">
      <c r="N110" s="7" t="s">
        <v>11</v>
      </c>
    </row>
    <row r="111" ht="12.75">
      <c r="N111" s="7" t="s">
        <v>11</v>
      </c>
    </row>
    <row r="112" ht="12.75">
      <c r="N112" s="7" t="s">
        <v>11</v>
      </c>
    </row>
    <row r="113" ht="12.75">
      <c r="N113" s="7" t="s">
        <v>11</v>
      </c>
    </row>
    <row r="114" ht="12.75">
      <c r="N114" s="7" t="s">
        <v>11</v>
      </c>
    </row>
    <row r="115" ht="12.75">
      <c r="N115" s="7" t="s">
        <v>11</v>
      </c>
    </row>
    <row r="116" ht="12.75">
      <c r="N116" s="7" t="s">
        <v>11</v>
      </c>
    </row>
    <row r="117" ht="12.75">
      <c r="N117" s="7" t="s">
        <v>11</v>
      </c>
    </row>
    <row r="118" ht="12.75">
      <c r="N118" s="7" t="s">
        <v>11</v>
      </c>
    </row>
    <row r="119" ht="12.75">
      <c r="N119" s="7" t="s">
        <v>11</v>
      </c>
    </row>
    <row r="120" ht="12.75">
      <c r="N120" s="7" t="s">
        <v>11</v>
      </c>
    </row>
    <row r="121" ht="12.75">
      <c r="N121" s="7" t="s">
        <v>11</v>
      </c>
    </row>
    <row r="122" ht="12.75">
      <c r="N122" s="7" t="s">
        <v>11</v>
      </c>
    </row>
    <row r="123" ht="12.75">
      <c r="N123" s="7" t="s">
        <v>11</v>
      </c>
    </row>
    <row r="124" ht="12.75">
      <c r="N124" s="7" t="s">
        <v>11</v>
      </c>
    </row>
    <row r="125" ht="12.75">
      <c r="N125" s="7" t="s">
        <v>11</v>
      </c>
    </row>
    <row r="126" ht="12.75">
      <c r="N126" s="7" t="s">
        <v>11</v>
      </c>
    </row>
    <row r="127" ht="12.75">
      <c r="N127" s="7" t="s">
        <v>11</v>
      </c>
    </row>
    <row r="128" ht="12.75">
      <c r="N128" s="7" t="s">
        <v>11</v>
      </c>
    </row>
    <row r="129" ht="12.75">
      <c r="N129" s="7" t="s">
        <v>11</v>
      </c>
    </row>
    <row r="130" ht="12.75">
      <c r="N130" s="7" t="s">
        <v>11</v>
      </c>
    </row>
    <row r="131" ht="12.75">
      <c r="N131" s="7" t="s">
        <v>11</v>
      </c>
    </row>
    <row r="132" ht="12.75">
      <c r="N132" s="7" t="s">
        <v>11</v>
      </c>
    </row>
    <row r="133" ht="12.75">
      <c r="N133" s="7" t="s">
        <v>11</v>
      </c>
    </row>
    <row r="134" ht="12.75">
      <c r="N134" s="7" t="s">
        <v>11</v>
      </c>
    </row>
    <row r="135" ht="12.75">
      <c r="N135" s="7" t="s">
        <v>11</v>
      </c>
    </row>
    <row r="136" ht="12.75">
      <c r="N136" s="7" t="s">
        <v>11</v>
      </c>
    </row>
    <row r="137" ht="12.75">
      <c r="N137" s="7" t="s">
        <v>11</v>
      </c>
    </row>
    <row r="138" ht="12.75">
      <c r="N138" s="7" t="s">
        <v>11</v>
      </c>
    </row>
    <row r="139" ht="12.75">
      <c r="N139" s="7" t="s">
        <v>11</v>
      </c>
    </row>
    <row r="140" ht="12.75">
      <c r="N140" s="7" t="s">
        <v>11</v>
      </c>
    </row>
    <row r="141" ht="12.75">
      <c r="N141" s="7" t="s">
        <v>11</v>
      </c>
    </row>
    <row r="142" ht="12.75">
      <c r="N142" s="7" t="s">
        <v>11</v>
      </c>
    </row>
    <row r="143" ht="12.75">
      <c r="N143" s="7" t="s">
        <v>11</v>
      </c>
    </row>
    <row r="144" ht="12.75">
      <c r="N144" s="7" t="s">
        <v>11</v>
      </c>
    </row>
    <row r="145" ht="12.75">
      <c r="N145" s="7" t="s">
        <v>21</v>
      </c>
    </row>
    <row r="146" ht="12.75">
      <c r="N146" s="7" t="s">
        <v>11</v>
      </c>
    </row>
    <row r="147" ht="12.75">
      <c r="N147" s="7" t="s">
        <v>11</v>
      </c>
    </row>
    <row r="148" ht="12.75">
      <c r="N148" s="7" t="s">
        <v>11</v>
      </c>
    </row>
    <row r="149" ht="12.75">
      <c r="N149" s="7" t="s">
        <v>11</v>
      </c>
    </row>
    <row r="150" ht="12.75">
      <c r="N150" s="7" t="s">
        <v>11</v>
      </c>
    </row>
    <row r="151" ht="12.75">
      <c r="N151" s="7" t="s">
        <v>11</v>
      </c>
    </row>
  </sheetData>
  <sheetProtection/>
  <mergeCells count="10">
    <mergeCell ref="K12:L12"/>
    <mergeCell ref="H2:L2"/>
    <mergeCell ref="A2:B2"/>
    <mergeCell ref="C1:L1"/>
    <mergeCell ref="A3:B3"/>
    <mergeCell ref="H3:I3"/>
    <mergeCell ref="K3:L3"/>
    <mergeCell ref="K9:L9"/>
    <mergeCell ref="C3:G3"/>
    <mergeCell ref="C4:D4"/>
  </mergeCells>
  <dataValidations count="7">
    <dataValidation type="list" allowBlank="1" showInputMessage="1" showErrorMessage="1" promptTitle="Geslacht:" prompt="man &#10;vrouw" sqref="B13">
      <formula1>$M$3:$M$5</formula1>
    </dataValidation>
    <dataValidation type="list" allowBlank="1" showInputMessage="1" showErrorMessage="1" promptTitle="Is de patient-unit retour?" prompt="ja &#10;nee" sqref="L19">
      <formula1>$M$8:$M$10</formula1>
    </dataValidation>
    <dataValidation type="list" allowBlank="1" showInputMessage="1" showErrorMessage="1" promptTitle="Welk nummer staat in het Diplay" prompt="kies het juiste nummer" sqref="L21">
      <formula1>$M$14:$M$26</formula1>
    </dataValidation>
    <dataValidation type="list" allowBlank="1" showInputMessage="1" showErrorMessage="1" promptTitle="Is de behandeling geslaagd?" prompt="ja&#10;nee&#10;gestopt:  korter dan 12 weken&#10;behandeld zonder succes" sqref="L17">
      <formula1>$M$8:$M$11</formula1>
    </dataValidation>
    <dataValidation type="list" allowBlank="1" showInputMessage="1" showErrorMessage="1" promptTitle="Rookgewoonte?" prompt="Ja &#10;Nee" sqref="B14">
      <formula1>$M$8:$M$10</formula1>
    </dataValidation>
    <dataValidation type="list" allowBlank="1" showInputMessage="1" showErrorMessage="1" promptTitle="Gips of Brace?" prompt="ja&#10;nee" sqref="B24">
      <formula1>$M$8:$M$10</formula1>
    </dataValidation>
    <dataValidation type="list" allowBlank="1" showInputMessage="1" showErrorMessage="1" promptTitle="Fractuurspleet in millimeter" prompt="Hoe groot is de ruimte tussen de breukvlakken?" sqref="B23">
      <formula1>$O$3:$O$13</formula1>
    </dataValidation>
  </dataValidations>
  <hyperlinks>
    <hyperlink ref="B1" r:id="rId1" display="order@ossatec.eu"/>
    <hyperlink ref="C4:D4" r:id="rId2" display="Overzicht spoelen"/>
  </hyperlinks>
  <printOptions gridLines="1"/>
  <pageMargins left="0.7874015748031497" right="0.8661417322834646" top="1.141732283464567" bottom="1.1811023622047245" header="0.5118110236220472" footer="0.5905511811023623"/>
  <pageSetup fitToHeight="1" fitToWidth="1" horizontalDpi="600" verticalDpi="600" orientation="landscape" paperSize="9" scale="93" r:id="rId6"/>
  <ignoredErrors>
    <ignoredError sqref="C8:C20" numberStoredAsText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7.421875" style="0" customWidth="1"/>
    <col min="2" max="2" width="60.00390625" style="0" customWidth="1"/>
    <col min="3" max="3" width="57.8515625" style="0" customWidth="1"/>
  </cols>
  <sheetData>
    <row r="3" ht="12.75">
      <c r="D3" s="83"/>
    </row>
    <row r="4" ht="12.75">
      <c r="D4" s="83"/>
    </row>
    <row r="5" ht="12.75">
      <c r="D5" s="83"/>
    </row>
    <row r="6" ht="12.75">
      <c r="D6" s="83"/>
    </row>
    <row r="7" ht="12.75">
      <c r="D7" s="83"/>
    </row>
    <row r="8" ht="12.75">
      <c r="D8" s="83"/>
    </row>
    <row r="9" ht="12.75">
      <c r="D9" s="83"/>
    </row>
    <row r="10" ht="12.75">
      <c r="D10" s="83"/>
    </row>
    <row r="11" ht="12.75">
      <c r="D11" s="83"/>
    </row>
    <row r="12" ht="12.75">
      <c r="D12" s="83"/>
    </row>
    <row r="13" ht="12.75">
      <c r="D13" s="83"/>
    </row>
    <row r="14" ht="12.75">
      <c r="D14" s="83"/>
    </row>
    <row r="15" ht="12.75">
      <c r="D15" s="8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User</cp:lastModifiedBy>
  <cp:lastPrinted>2009-07-28T08:22:52Z</cp:lastPrinted>
  <dcterms:created xsi:type="dcterms:W3CDTF">2007-09-17T15:03:30Z</dcterms:created>
  <dcterms:modified xsi:type="dcterms:W3CDTF">2018-03-06T12:48:44Z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